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addc-fs\redirects\stephanie.powell\Desktop\"/>
    </mc:Choice>
  </mc:AlternateContent>
  <xr:revisionPtr revIDLastSave="0" documentId="13_ncr:1_{46978756-C03F-4BE4-8336-BC39F5E1BF59}" xr6:coauthVersionLast="47" xr6:coauthVersionMax="47" xr10:uidLastSave="{00000000-0000-0000-0000-000000000000}"/>
  <bookViews>
    <workbookView xWindow="1140" yWindow="2175" windowWidth="28800" windowHeight="11295" firstSheet="4" activeTab="4" xr2:uid="{00000000-000D-0000-FFFF-FFFF00000000}"/>
  </bookViews>
  <sheets>
    <sheet name="2020" sheetId="1" r:id="rId1"/>
    <sheet name="2021" sheetId="2" r:id="rId2"/>
    <sheet name="2022 MAPD" sheetId="3" r:id="rId3"/>
    <sheet name="2022 D-SNP Plans" sheetId="4" r:id="rId4"/>
    <sheet name="2025 MAPD Plans" sheetId="6" r:id="rId5"/>
    <sheet name="2023 MAPD" sheetId="5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2" l="1"/>
</calcChain>
</file>

<file path=xl/sharedStrings.xml><?xml version="1.0" encoding="utf-8"?>
<sst xmlns="http://schemas.openxmlformats.org/spreadsheetml/2006/main" count="1790" uniqueCount="604">
  <si>
    <t>Carrier</t>
  </si>
  <si>
    <t>BCBSNE</t>
  </si>
  <si>
    <t>Aetna</t>
  </si>
  <si>
    <t>UHC AARP</t>
  </si>
  <si>
    <t>Humana</t>
  </si>
  <si>
    <t>Medica</t>
  </si>
  <si>
    <t>Plan Name</t>
  </si>
  <si>
    <t>Core</t>
  </si>
  <si>
    <t>Access</t>
  </si>
  <si>
    <t>Choice</t>
  </si>
  <si>
    <t>Elite Advantra</t>
  </si>
  <si>
    <t>Premier Advantra</t>
  </si>
  <si>
    <t xml:space="preserve">Premier Advantra </t>
  </si>
  <si>
    <t>Prime</t>
  </si>
  <si>
    <t>Medicare Advantage</t>
  </si>
  <si>
    <t>Gold Plus</t>
  </si>
  <si>
    <t xml:space="preserve"> Gold Plus</t>
  </si>
  <si>
    <t>Advantage Solution</t>
  </si>
  <si>
    <t>Network</t>
  </si>
  <si>
    <t>HMO</t>
  </si>
  <si>
    <t>PPO</t>
  </si>
  <si>
    <t>HMO POS</t>
  </si>
  <si>
    <t>HMO-POS</t>
  </si>
  <si>
    <t>HMO SNP</t>
  </si>
  <si>
    <t>Premium</t>
  </si>
  <si>
    <t>Deductible</t>
  </si>
  <si>
    <t>31 day- $0</t>
  </si>
  <si>
    <t>OOPM</t>
  </si>
  <si>
    <t>$4500/$6900</t>
  </si>
  <si>
    <t>$5700/$6700</t>
  </si>
  <si>
    <t>$4500 / $8000</t>
  </si>
  <si>
    <t>$4500/ $8000</t>
  </si>
  <si>
    <t>$3500/ $7500</t>
  </si>
  <si>
    <t>PCP Copay</t>
  </si>
  <si>
    <t>$5-$15</t>
  </si>
  <si>
    <t>$0/$15</t>
  </si>
  <si>
    <t>$0/ 30%</t>
  </si>
  <si>
    <t>Specialists Copay</t>
  </si>
  <si>
    <t>$30-$40</t>
  </si>
  <si>
    <t>$40/ $55</t>
  </si>
  <si>
    <t>$35/ 30%</t>
  </si>
  <si>
    <t>Emergency Room Copay</t>
  </si>
  <si>
    <t>UrgentCare Copay</t>
  </si>
  <si>
    <t>Hospital Confinement Copay Days 1-5</t>
  </si>
  <si>
    <t>$325/ 30%</t>
  </si>
  <si>
    <t>Hospital Confinement Copay Days 5+</t>
  </si>
  <si>
    <t>0/ 30%</t>
  </si>
  <si>
    <t>Dental Benefits</t>
  </si>
  <si>
    <t>Covered</t>
  </si>
  <si>
    <t xml:space="preserve">Covered </t>
  </si>
  <si>
    <t>Vision Benefits</t>
  </si>
  <si>
    <t>Rx Deductible</t>
  </si>
  <si>
    <t>$250 Tiers 3-5</t>
  </si>
  <si>
    <t>$100 Tiers 3-5</t>
  </si>
  <si>
    <t>150 Tiers 3-5</t>
  </si>
  <si>
    <t>$250 Tiers 4 &amp; 5</t>
  </si>
  <si>
    <t xml:space="preserve">Tier 1: Preferred Generic </t>
  </si>
  <si>
    <t xml:space="preserve"> 31 day- $3</t>
  </si>
  <si>
    <t>31 day- $2</t>
  </si>
  <si>
    <t>30 day- $0</t>
  </si>
  <si>
    <t>30 day- $4</t>
  </si>
  <si>
    <t>$0 or $1.20 or $3.30</t>
  </si>
  <si>
    <t>$0/$10</t>
  </si>
  <si>
    <t>90 day- $9</t>
  </si>
  <si>
    <t>90 day $0</t>
  </si>
  <si>
    <t>90 day- $6</t>
  </si>
  <si>
    <t>90 day - $0</t>
  </si>
  <si>
    <t>90 day- $12</t>
  </si>
  <si>
    <t>Tier 2: Generic</t>
  </si>
  <si>
    <t>31 day -$8</t>
  </si>
  <si>
    <t>30 day- $10</t>
  </si>
  <si>
    <t>30 day- $14</t>
  </si>
  <si>
    <t>$0 or $3.70 or $8.25</t>
  </si>
  <si>
    <t>$10/$20</t>
  </si>
  <si>
    <t>90 day -$24</t>
  </si>
  <si>
    <t>90 day - $25</t>
  </si>
  <si>
    <t>90 day- $42</t>
  </si>
  <si>
    <t>Tier 3: Preferred Brand</t>
  </si>
  <si>
    <t>31 day- $37</t>
  </si>
  <si>
    <t>30 DAY- $47</t>
  </si>
  <si>
    <t>30 Day- $47</t>
  </si>
  <si>
    <t>30 days- $47</t>
  </si>
  <si>
    <t>90 day - $111</t>
  </si>
  <si>
    <t>90 day- $141</t>
  </si>
  <si>
    <t>90 days- $141</t>
  </si>
  <si>
    <t>Tier 4: Non-Preferred</t>
  </si>
  <si>
    <t>30 day- $100</t>
  </si>
  <si>
    <t>30 day -$100</t>
  </si>
  <si>
    <t>90 day- $300</t>
  </si>
  <si>
    <t>Tier 5: Specialty</t>
  </si>
  <si>
    <t>Bright Health</t>
  </si>
  <si>
    <t>Core- Greater NE Region</t>
  </si>
  <si>
    <t>Elite</t>
  </si>
  <si>
    <t>Premier</t>
  </si>
  <si>
    <t>Honor PPO (Great for Veterans)</t>
  </si>
  <si>
    <t>Humana Choice  H5216-014-000</t>
  </si>
  <si>
    <t>Choice - H5216-254-000</t>
  </si>
  <si>
    <t>Bright Advantage Choice</t>
  </si>
  <si>
    <t>Bright Advantage Choice Plus</t>
  </si>
  <si>
    <t>Bright Advantage</t>
  </si>
  <si>
    <t>Bright Advantage Plus</t>
  </si>
  <si>
    <t>PPO $30 Part B Giveback</t>
  </si>
  <si>
    <t>PPO ($25/month Part B Rebate)</t>
  </si>
  <si>
    <t>$5500/$10000</t>
  </si>
  <si>
    <t>$4500/ $10,000</t>
  </si>
  <si>
    <t>$5/$15</t>
  </si>
  <si>
    <t>$0/$35</t>
  </si>
  <si>
    <t>$35/$50</t>
  </si>
  <si>
    <t>$90 ($0 Worldwide Emergency)</t>
  </si>
  <si>
    <t>$30-40 ($0 World wide Emergency)</t>
  </si>
  <si>
    <t>$0-45</t>
  </si>
  <si>
    <t>$0-35</t>
  </si>
  <si>
    <t>$420 per day 1-4</t>
  </si>
  <si>
    <t>$390 per day</t>
  </si>
  <si>
    <t>$395 per day 1-4</t>
  </si>
  <si>
    <t xml:space="preserve">$350 per day </t>
  </si>
  <si>
    <t>$295 per day</t>
  </si>
  <si>
    <t>$360 per day</t>
  </si>
  <si>
    <t>350 per day</t>
  </si>
  <si>
    <t>Days 1-5 $360 per day</t>
  </si>
  <si>
    <t>Per day 1-5: $325/$370</t>
  </si>
  <si>
    <t>$250/ day 1-5</t>
  </si>
  <si>
    <t>$350/ day 1-5</t>
  </si>
  <si>
    <t>$300 per day 1-6</t>
  </si>
  <si>
    <t>$325 per day 1-5</t>
  </si>
  <si>
    <t>6+ $0</t>
  </si>
  <si>
    <t>7+ $0</t>
  </si>
  <si>
    <t>Acupunture</t>
  </si>
  <si>
    <t>Not Covered</t>
  </si>
  <si>
    <t xml:space="preserve">Chiropractic Coverage </t>
  </si>
  <si>
    <t>$10 for 12 visits</t>
  </si>
  <si>
    <t>$10 for 18 visits</t>
  </si>
  <si>
    <t>$15/$50</t>
  </si>
  <si>
    <t>Covered ($600) reimbursement)</t>
  </si>
  <si>
    <t>Covered ($900 reimbursement)</t>
  </si>
  <si>
    <t>Covered ($1350 reimbursement)</t>
  </si>
  <si>
    <t xml:space="preserve">Covered ($700 reimbursed) </t>
  </si>
  <si>
    <t>Covered ($1300 allowance)</t>
  </si>
  <si>
    <t>$1000-Dental Level 4</t>
  </si>
  <si>
    <t>$1500- Dental Level 4</t>
  </si>
  <si>
    <t>Included: $0 copay for 2 cleaning/2 exams/xrays/fluoride treatment
Additional $22 premium per/ month- Comprehensive</t>
  </si>
  <si>
    <t>Included: $0 copay for 2 cleaning/2 exams/xrays/fluoride treatment
Covered ($1500 Max)</t>
  </si>
  <si>
    <t>Included: $0 copay for 2 cleaning/2 exams/xrays/fluoride treatment
Comprehenseive Additional $18 premium</t>
  </si>
  <si>
    <t>Included: $0 copay for 2 cleaning/2 exams/xrays/fluoride treatment
Comprehensive Covered ($1500 max)</t>
  </si>
  <si>
    <t>Hearing Benefits</t>
  </si>
  <si>
    <t>$10 Routine Exam ($500 allowance per ear)</t>
  </si>
  <si>
    <t>$0 Routine Exam ($500 allowance per ear)</t>
  </si>
  <si>
    <t>TruHearing</t>
  </si>
  <si>
    <t xml:space="preserve"> TruHearing</t>
  </si>
  <si>
    <t>Covered: $750 hearing aid allowance, each year</t>
  </si>
  <si>
    <t>Covered- VSP ($100 allowance every 2 yrs)</t>
  </si>
  <si>
    <t xml:space="preserve">Covered - VSP ($100 allowance every 2 yrs) </t>
  </si>
  <si>
    <t>Covered- VSP ($200 allowance every 2 yrs)</t>
  </si>
  <si>
    <t>Covered-VSP ($100 allowance every 2 yrs)</t>
  </si>
  <si>
    <t>$200 every two years-Covered</t>
  </si>
  <si>
    <t>$300 every two years-Covered</t>
  </si>
  <si>
    <t>Covered: $130 eyewear allowance, every 2 years</t>
  </si>
  <si>
    <t>Gym Membership</t>
  </si>
  <si>
    <t>Yes- Silversneakers</t>
  </si>
  <si>
    <t>Yes- Silversneaker</t>
  </si>
  <si>
    <t>Silversneakers</t>
  </si>
  <si>
    <t>$250 Tiers 4-5</t>
  </si>
  <si>
    <t>$150 tiers 4-5</t>
  </si>
  <si>
    <t xml:space="preserve">Not covered </t>
  </si>
  <si>
    <t>$350 Tiers 4-5</t>
  </si>
  <si>
    <t>$0 Tiers 1 &amp; 2; $250</t>
  </si>
  <si>
    <t>445 (Tiers 2-5)</t>
  </si>
  <si>
    <t>175(Tiers 2-5)</t>
  </si>
  <si>
    <t>445(Tiers 2-5)</t>
  </si>
  <si>
    <t>90 day mail order- $0</t>
  </si>
  <si>
    <t>Mail order 90 day- $0</t>
  </si>
  <si>
    <t>$0 90 day Mail orders</t>
  </si>
  <si>
    <t>90 day mail order -$0</t>
  </si>
  <si>
    <t>Mail order 90 day -$0</t>
  </si>
  <si>
    <t>90 day mail order - $111</t>
  </si>
  <si>
    <t>31 day- $100</t>
  </si>
  <si>
    <t>Mail order- $300</t>
  </si>
  <si>
    <t>Over the Counter Benefits</t>
  </si>
  <si>
    <t xml:space="preserve">$25 per quarter </t>
  </si>
  <si>
    <t xml:space="preserve">$50 per quarter </t>
  </si>
  <si>
    <t>$25 per month</t>
  </si>
  <si>
    <t>$20 per month</t>
  </si>
  <si>
    <t xml:space="preserve">$60 per quarter </t>
  </si>
  <si>
    <t>$50 per quarter</t>
  </si>
  <si>
    <t>Not covered</t>
  </si>
  <si>
    <t>$30 per quarter</t>
  </si>
  <si>
    <t>Wellcare</t>
  </si>
  <si>
    <t>Summary of Benefits</t>
  </si>
  <si>
    <t>Ma Core (Metro)</t>
  </si>
  <si>
    <t>MA Core (Central )</t>
  </si>
  <si>
    <t>MA Acess</t>
  </si>
  <si>
    <t>Premier (H7149-001)</t>
  </si>
  <si>
    <t>Elite (H1608-038)</t>
  </si>
  <si>
    <t>Prime (H7149-004)</t>
  </si>
  <si>
    <t>Eagle (H7149-007</t>
  </si>
  <si>
    <t>Premier (H1608-012)</t>
  </si>
  <si>
    <t>Medicare Advantage H2802-001 (POS for dental only)</t>
  </si>
  <si>
    <t>Medicare Advantage Patriot H1278-018</t>
  </si>
  <si>
    <t>Medicare Advantage Choice Plan 1 H1278-001</t>
  </si>
  <si>
    <t>Medicare Advantage Choice Plan 2 H1278-020</t>
  </si>
  <si>
    <t>Gold Plus-H0028-053-003</t>
  </si>
  <si>
    <t>Honor PPO H5216-278-002 (Great for Veterans)</t>
  </si>
  <si>
    <t>Humana Choice H5216-014-000</t>
  </si>
  <si>
    <t>No Premium HMO H1215002000</t>
  </si>
  <si>
    <t>GiveBack HMO H1215003000</t>
  </si>
  <si>
    <t>No Premium Open H1395002000</t>
  </si>
  <si>
    <t>Assist Open H1395003000</t>
  </si>
  <si>
    <t>PPO $50 Part B Giveback</t>
  </si>
  <si>
    <t>Part B Giveback</t>
  </si>
  <si>
    <t>N/A</t>
  </si>
  <si>
    <t>Rebate up to $30/Month</t>
  </si>
  <si>
    <t>Up tp $50/month</t>
  </si>
  <si>
    <t xml:space="preserve">$360 annually </t>
  </si>
  <si>
    <t>$4500/$10000</t>
  </si>
  <si>
    <t>$5500/$8000</t>
  </si>
  <si>
    <t>$5000/ $11,300</t>
  </si>
  <si>
    <t>$6700/$10000</t>
  </si>
  <si>
    <t>$4050/$6700</t>
  </si>
  <si>
    <t>$3800/$8000</t>
  </si>
  <si>
    <t>$4900/$10000</t>
  </si>
  <si>
    <t>$5 /$15</t>
  </si>
  <si>
    <t>$0/$25</t>
  </si>
  <si>
    <t>0/$25</t>
  </si>
  <si>
    <t>35/ 50% coinsurance</t>
  </si>
  <si>
    <t>$20/$50</t>
  </si>
  <si>
    <t>$90/visit waived if admitted within 24 hours</t>
  </si>
  <si>
    <t>$40 ($0 World wide Emergency)</t>
  </si>
  <si>
    <t>$420 day 1-4</t>
  </si>
  <si>
    <t>$420 (days 1-4)</t>
  </si>
  <si>
    <t>$390 per days 1-5</t>
  </si>
  <si>
    <t>$225 per day 1-7</t>
  </si>
  <si>
    <t>$295 per day 1-6</t>
  </si>
  <si>
    <t>$350 per day 1-4</t>
  </si>
  <si>
    <t>$395 per day 1-5</t>
  </si>
  <si>
    <t>$350 per day 1-5</t>
  </si>
  <si>
    <t>$295 per days 1-6</t>
  </si>
  <si>
    <t>$360 per days 1-5</t>
  </si>
  <si>
    <t>350 per days 1-5</t>
  </si>
  <si>
    <t xml:space="preserve">$360 per Days 1-5 </t>
  </si>
  <si>
    <t xml:space="preserve"> $325 Per day 1-5</t>
  </si>
  <si>
    <t>$375/ day 1-5</t>
  </si>
  <si>
    <t>$400/day 1-5</t>
  </si>
  <si>
    <t>$375 per days 1-5/$500 per days 1-7</t>
  </si>
  <si>
    <t>$225 days 1-7/$500 days 1-7</t>
  </si>
  <si>
    <t>$0 +5</t>
  </si>
  <si>
    <t>6 + $0</t>
  </si>
  <si>
    <t>6 + days $0/ 8 + days $0</t>
  </si>
  <si>
    <t>8 + days $0</t>
  </si>
  <si>
    <t xml:space="preserve">Medicare-covered - $0 PCP office/$25 Specialist office/$20 chiropractor office. </t>
  </si>
  <si>
    <t xml:space="preserve">Medicare-covered - $0 PCP office/$40 Specialist office/$20 chiropractor office. </t>
  </si>
  <si>
    <t xml:space="preserve">In-Network medicare-covered acupuncture - $0 in PCP office/ $35 in specialist office/$20 in chiropractor office.| Out-of-Network medicare-covered - $25 pcp office/ $50 specialist office/ 40% chiropractor office. </t>
  </si>
  <si>
    <t xml:space="preserve">In-Network medicare-covered acupuncture - $0 in PCP office/ $20 in specialist office/$20 in chiropractor office.| Out-of-Network medicare-covered - $25 pcp office/ $50 specialist office/ 35% chiropractor office. </t>
  </si>
  <si>
    <t>$20 (One set of X-rays $0 copay annually) - SecureCare Network</t>
  </si>
  <si>
    <t>$20 Medicare covered services</t>
  </si>
  <si>
    <t>$10 per visit/ total of 12 visits</t>
  </si>
  <si>
    <t>$10 per visit/ total of 18 visits</t>
  </si>
  <si>
    <t xml:space="preserve">$10 per visit/ total of 12 visits </t>
  </si>
  <si>
    <t xml:space="preserve">Medicare-covered - $20/ routine chiro. Serv. -$20/12 visits annually </t>
  </si>
  <si>
    <t xml:space="preserve">Medicare-covered - $20| routine chiro. Serv. -$20/12 visits annually </t>
  </si>
  <si>
    <t>$20 in-network /40% out-of-network</t>
  </si>
  <si>
    <t>$20 in-network /35% out-of-network</t>
  </si>
  <si>
    <t>$650 Annual Reimbursement (No network)</t>
  </si>
  <si>
    <t>$900 Reimbursement (No network)</t>
  </si>
  <si>
    <t xml:space="preserve">$1350 Reimbursement ( no network) </t>
  </si>
  <si>
    <t xml:space="preserve">$1300 every year; Aetna Dental PPO Network </t>
  </si>
  <si>
    <t>$1000 per year; Aetna Dental PPO Network</t>
  </si>
  <si>
    <t>$2000 every year; Aetna Dental PPO Network</t>
  </si>
  <si>
    <t>$500 every year; Aetna Dental PPO network</t>
  </si>
  <si>
    <t>$1000- UHC Network</t>
  </si>
  <si>
    <t>$1500 - UHC Network</t>
  </si>
  <si>
    <t>$1500-UHC Network</t>
  </si>
  <si>
    <t>$1000 annually; HumanaDental Medicare Network</t>
  </si>
  <si>
    <t>$2000 annually ; HumanaDental Medicare Network</t>
  </si>
  <si>
    <t>$40 copay- Additional benefits available for additional premium</t>
  </si>
  <si>
    <t>$500 reimbursement</t>
  </si>
  <si>
    <t xml:space="preserve">$1000 reimbursement </t>
  </si>
  <si>
    <t>$2000 allowance with no -copays for comprehensive services; United Concordia &amp; Envolve</t>
  </si>
  <si>
    <t>$1000 dental allowance for comprehensive services; United Concordia &amp; Envolve</t>
  </si>
  <si>
    <t>$1500 allowance for comprehensive services including dentures; United Concordia &amp; Envolve</t>
  </si>
  <si>
    <t>$2000  for comprehensive services including dentures; United Concordia &amp; Envolve</t>
  </si>
  <si>
    <t>$10 Routine Hearing Exam $500 Allowance per ear, every three years</t>
  </si>
  <si>
    <t>$0 Routine Hearing Exam $500 Allowance per ear, every three years</t>
  </si>
  <si>
    <t xml:space="preserve">$1250 per ear every year; NationsHearing </t>
  </si>
  <si>
    <t>$1250 per ear per year; NationsHearing</t>
  </si>
  <si>
    <t>$1250 per ear every year; NationsHearing</t>
  </si>
  <si>
    <t>$0 Copay Routine Hearing Exam Covered- $175-$1,225 copay per device; 2 devices every year</t>
  </si>
  <si>
    <t>$45 copay; $699 copayment for Advanced level; $999 copayment for Premium level; TruHearing</t>
  </si>
  <si>
    <t>$0 copayment; 99 copay for ea. Advanced earing aid; $399 copayment for each Premium aid; TruHearing</t>
  </si>
  <si>
    <t xml:space="preserve"> $40 copay; TruHearing</t>
  </si>
  <si>
    <t xml:space="preserve">$0 copayment; $699 copayment for Adavanced; $999 copayment Premium level; TruHearing </t>
  </si>
  <si>
    <t xml:space="preserve"> $0 copay $549-$799 copay per aid</t>
  </si>
  <si>
    <t xml:space="preserve"> $0 copay $549-$799 copay per aid; unlimited hearing aids</t>
  </si>
  <si>
    <t>$1500 a year for 2 hearing aids; Hearing Care Solutions</t>
  </si>
  <si>
    <t>$700 a year for 2 hearing aids; Hearing Care Solutions</t>
  </si>
  <si>
    <t>$1000 a year for 2 hearing aids; Hearing Care Solutions</t>
  </si>
  <si>
    <t>$2000 for a year for 2 hearing aids; Hearing Care Solutions</t>
  </si>
  <si>
    <t>$10 Routine Eye Exam; $100 Allowance every 2 years</t>
  </si>
  <si>
    <t xml:space="preserve">$10 Routine Eye Exam; $100 Allowance every 2 years </t>
  </si>
  <si>
    <t>$0 Routine Eye exam; $200 Allowance every 2 years</t>
  </si>
  <si>
    <t>$240 Reimbursement every year; Any licensed Provider</t>
  </si>
  <si>
    <t>$280 Reimbursement ; Any licensed Provider</t>
  </si>
  <si>
    <t>$75 reimbursement ; Any licensed Provider</t>
  </si>
  <si>
    <t>$300 reimbursement; Any licensed Provider</t>
  </si>
  <si>
    <t>$100 reimbursement every year; Any licensed Provider</t>
  </si>
  <si>
    <t>$200 every two years</t>
  </si>
  <si>
    <t>$300 per year</t>
  </si>
  <si>
    <t>$100 every two years</t>
  </si>
  <si>
    <t>$100 every year</t>
  </si>
  <si>
    <t>$300 combined max benefit</t>
  </si>
  <si>
    <t xml:space="preserve">$100 every year </t>
  </si>
  <si>
    <t>$100 reimbursement</t>
  </si>
  <si>
    <t xml:space="preserve">$150 reimbursement </t>
  </si>
  <si>
    <t>$200 eyewear limit; United Concordia &amp; Envolve</t>
  </si>
  <si>
    <t>$100 eyewear limit ; United Concordia &amp; Envolve</t>
  </si>
  <si>
    <t>$200 eyewear limit ; United Concordia &amp; Envolve</t>
  </si>
  <si>
    <t>SilverSneakers</t>
  </si>
  <si>
    <t>Renew Active</t>
  </si>
  <si>
    <t xml:space="preserve">Renew Active </t>
  </si>
  <si>
    <t>$250 tiers 4-5</t>
  </si>
  <si>
    <t>$250 Tiers 4 &amp;5</t>
  </si>
  <si>
    <t>$200 Tiers 3-5</t>
  </si>
  <si>
    <t>$480 Tiers 2-5</t>
  </si>
  <si>
    <t>$0 90 day supply</t>
  </si>
  <si>
    <t>$0 - 100 day mail order</t>
  </si>
  <si>
    <t>$0-100 day mail order</t>
  </si>
  <si>
    <t>$0- 100 day mail order</t>
  </si>
  <si>
    <t>$0 -100 day mail order</t>
  </si>
  <si>
    <t>$0-90 day mail order</t>
  </si>
  <si>
    <t>$0- 90 day mail order</t>
  </si>
  <si>
    <t>$0 90 day</t>
  </si>
  <si>
    <t>$25- 100 day mail order</t>
  </si>
  <si>
    <t>$30 90 day</t>
  </si>
  <si>
    <t>$21 90 day</t>
  </si>
  <si>
    <t>$111 90 day supply</t>
  </si>
  <si>
    <t>$141- 100 day mail order</t>
  </si>
  <si>
    <t>$131-100 day mail order</t>
  </si>
  <si>
    <t>$131 - 100 day mail order</t>
  </si>
  <si>
    <t>$131- 90 day mail order</t>
  </si>
  <si>
    <t>$105 90 day</t>
  </si>
  <si>
    <t>$111 90 day</t>
  </si>
  <si>
    <t>$300 90 day supply</t>
  </si>
  <si>
    <t>$300- 100 day mail order</t>
  </si>
  <si>
    <t>$290- 100 day mail order</t>
  </si>
  <si>
    <t>$290 - 100 day mail order</t>
  </si>
  <si>
    <t>$290- 90 day mail order</t>
  </si>
  <si>
    <t>28%%</t>
  </si>
  <si>
    <t>n/a</t>
  </si>
  <si>
    <t>Tier 6: Select Care Drugs</t>
  </si>
  <si>
    <t xml:space="preserve">Flex Card: </t>
  </si>
  <si>
    <t>$25/ QRT</t>
  </si>
  <si>
    <t>$50/ QRT</t>
  </si>
  <si>
    <t>$75/ QRT</t>
  </si>
  <si>
    <t>$45/ QRT</t>
  </si>
  <si>
    <t>$90/ QRT</t>
  </si>
  <si>
    <t>$50 per quarter - Prepaid Ucard for Retail Use</t>
  </si>
  <si>
    <t>$60 per quarter - Prepaid Ucard for Retail Use</t>
  </si>
  <si>
    <t>25/QRT</t>
  </si>
  <si>
    <t>75/QRT</t>
  </si>
  <si>
    <t>50/QRT</t>
  </si>
  <si>
    <t>15/QRT</t>
  </si>
  <si>
    <t xml:space="preserve">$75 per quarter </t>
  </si>
  <si>
    <t>$60 / QRT</t>
  </si>
  <si>
    <t>$35/ QRT</t>
  </si>
  <si>
    <t>WellCare</t>
  </si>
  <si>
    <t>Assure Premier DSNP</t>
  </si>
  <si>
    <t>Dual Complete Plan 2</t>
  </si>
  <si>
    <t>Gold Plus- SNP-DE (HMO)</t>
  </si>
  <si>
    <t>Dual Liberty (D-SNP)</t>
  </si>
  <si>
    <t>Dual Access (D-SNP)</t>
  </si>
  <si>
    <t xml:space="preserve">Healthy Food Card </t>
  </si>
  <si>
    <t>$50/month</t>
  </si>
  <si>
    <t>$3450/$5100</t>
  </si>
  <si>
    <t>$0 for Medicare-covered care</t>
  </si>
  <si>
    <t xml:space="preserve">$0 copay; 12 visits </t>
  </si>
  <si>
    <t>$3000 per year; Aetna Dental PPO Network</t>
  </si>
  <si>
    <t>$2500 per year; HumanaDental Medicare network</t>
  </si>
  <si>
    <t>No Max allowance for comprehensive services including dentures and implants</t>
  </si>
  <si>
    <t>$2000 for comprehensive services including dentures</t>
  </si>
  <si>
    <t>$2000 per ear every year; NationsHearing</t>
  </si>
  <si>
    <t>$3600 Allowance; 2 hearing aidsper year; UHC Hearing Provider</t>
  </si>
  <si>
    <t>$0 annual exams; $0 copayments for ea. Advanced Level aid;1 per ear, every 3 yr TruHearing (1-844-255-7144)</t>
  </si>
  <si>
    <t>$3000/ year for 2 hearing aids</t>
  </si>
  <si>
    <t>$1000/ year for 2 hearing aids</t>
  </si>
  <si>
    <t>$500 every year; EyeMed</t>
  </si>
  <si>
    <t>$400 every year</t>
  </si>
  <si>
    <t>Annual Exam and $300 credit/yr for eyeglasses or contact lenses</t>
  </si>
  <si>
    <t>Renew Fitness</t>
  </si>
  <si>
    <t>N/a</t>
  </si>
  <si>
    <t>1500 yearly</t>
  </si>
  <si>
    <t>$25/ quarter</t>
  </si>
  <si>
    <t>$165/ month</t>
  </si>
  <si>
    <t>$50/ month</t>
  </si>
  <si>
    <t>Ma Core</t>
  </si>
  <si>
    <t>MA Connect</t>
  </si>
  <si>
    <t>MA Access</t>
  </si>
  <si>
    <t>MA Secure</t>
  </si>
  <si>
    <t>Aetna Medicare SmartFit (H7149-009)</t>
  </si>
  <si>
    <t>Aetna Medicare Premier (H7149-001)</t>
  </si>
  <si>
    <t>Aetna Medicare Premier (H1608-012)</t>
  </si>
  <si>
    <t>Aetna Medicare SmartFit (H1608-038)</t>
  </si>
  <si>
    <t>Aetna Medicare Value Plus (H7149-008)</t>
  </si>
  <si>
    <t>Aetna Medicare Enhanced Select (NEW) (H1608-082)</t>
  </si>
  <si>
    <t>UHC NE-5</t>
  </si>
  <si>
    <t>UHC NE-3</t>
  </si>
  <si>
    <t>UHC NE-002</t>
  </si>
  <si>
    <t>Patriot no Rx NE-MA01</t>
  </si>
  <si>
    <t>USAA Honor Giveback with Rx</t>
  </si>
  <si>
    <t>Humana Full Access (NEW!)</t>
  </si>
  <si>
    <t>USAA Honor Giveback with NO Rx</t>
  </si>
  <si>
    <t xml:space="preserve">Gold Plus </t>
  </si>
  <si>
    <t>Value</t>
  </si>
  <si>
    <t>Select</t>
  </si>
  <si>
    <t>Preferred</t>
  </si>
  <si>
    <t xml:space="preserve">PPO Medical ONLY </t>
  </si>
  <si>
    <t xml:space="preserve">PPO </t>
  </si>
  <si>
    <t>NA</t>
  </si>
  <si>
    <t>$500 Combined in and out of network</t>
  </si>
  <si>
    <t>$100 Combined in and out of network</t>
  </si>
  <si>
    <t xml:space="preserve">$250 IN </t>
  </si>
  <si>
    <t>Out of pocket max INN/OON</t>
  </si>
  <si>
    <t>$4900/ $8000</t>
  </si>
  <si>
    <t>$3,900/$6200</t>
  </si>
  <si>
    <t>$2500/$4500</t>
  </si>
  <si>
    <t>5500 IN</t>
  </si>
  <si>
    <t>$4400 IN</t>
  </si>
  <si>
    <t>$6700 IN</t>
  </si>
  <si>
    <t>$25-55</t>
  </si>
  <si>
    <t>$0-10</t>
  </si>
  <si>
    <t>Hospital Confinement Copay Days</t>
  </si>
  <si>
    <t>$400 per day 1-4</t>
  </si>
  <si>
    <t>$390 per day 1-4</t>
  </si>
  <si>
    <t>$250 per day 1-4</t>
  </si>
  <si>
    <t>$360 per day, days 1-5</t>
  </si>
  <si>
    <t>$375 per day, days 1-5</t>
  </si>
  <si>
    <t>$350 per day, days 1-5</t>
  </si>
  <si>
    <t>$600 per stay</t>
  </si>
  <si>
    <t>$445 per day 1-6</t>
  </si>
  <si>
    <t>$425 per day 1-7</t>
  </si>
  <si>
    <t>$440 per days (1-5)</t>
  </si>
  <si>
    <t>$395 per days (1-7)</t>
  </si>
  <si>
    <t>$425 per days (1-5)</t>
  </si>
  <si>
    <t>$395 per day (1-6)</t>
  </si>
  <si>
    <t>Days 1-5 $425 per day</t>
  </si>
  <si>
    <t>Days 1-5 $295 per day</t>
  </si>
  <si>
    <t>$100 per stay (not day)</t>
  </si>
  <si>
    <t>Days 1-6 $400 per day</t>
  </si>
  <si>
    <t>$20 copay</t>
  </si>
  <si>
    <t>$35 copay</t>
  </si>
  <si>
    <t>$40 copay</t>
  </si>
  <si>
    <t>$25 copay</t>
  </si>
  <si>
    <t>$0 copay</t>
  </si>
  <si>
    <t>Up to 12 visits in 90 days</t>
  </si>
  <si>
    <t>$45 copay</t>
  </si>
  <si>
    <t>$50 copay</t>
  </si>
  <si>
    <t>$20 unlimited visits</t>
  </si>
  <si>
    <t>$10 copay</t>
  </si>
  <si>
    <t>$15 copay</t>
  </si>
  <si>
    <t>$20 coapy</t>
  </si>
  <si>
    <t xml:space="preserve">$1950 Reimbursement </t>
  </si>
  <si>
    <t xml:space="preserve">$1500 Reimbursement </t>
  </si>
  <si>
    <t xml:space="preserve">$2050 Reimbursement </t>
  </si>
  <si>
    <t>Dental: $1,200 every year</t>
  </si>
  <si>
    <t>Dental: $1,000 every year</t>
  </si>
  <si>
    <t>Dental: $1,300 every year</t>
  </si>
  <si>
    <t>Dental: $2,000 every year</t>
  </si>
  <si>
    <t>$4000 annually</t>
  </si>
  <si>
    <t>$3000 annually</t>
  </si>
  <si>
    <t xml:space="preserve">$1000 annually </t>
  </si>
  <si>
    <t>$600 allowance</t>
  </si>
  <si>
    <t>$700 allowance</t>
  </si>
  <si>
    <t>$1500 allowance</t>
  </si>
  <si>
    <t>$1000 allowance</t>
  </si>
  <si>
    <t>$395-$1595 copay per hearing aid</t>
  </si>
  <si>
    <t>$495-$1695 copay per hearing aid</t>
  </si>
  <si>
    <t>$295-$1495 copay per hearing aid</t>
  </si>
  <si>
    <t>Hearing: $1,250 every year</t>
  </si>
  <si>
    <t xml:space="preserve"> Hearing: $1,250 every year</t>
  </si>
  <si>
    <t>$99-$1,249 copay per device</t>
  </si>
  <si>
    <t>$99-$1,249 per device</t>
  </si>
  <si>
    <t>$699/$999 per ear per year</t>
  </si>
  <si>
    <t>in-network (EPIC) $549, $799, or $1299</t>
  </si>
  <si>
    <t>$0 Routine Eye Exam (Eye Med) $300 Material allowance yearly</t>
  </si>
  <si>
    <t>Vision: $310 every year</t>
  </si>
  <si>
    <t>Vision: $295 every year</t>
  </si>
  <si>
    <t>Vision: $215 every year</t>
  </si>
  <si>
    <t>Vision: $300 every year</t>
  </si>
  <si>
    <t>Vision: $140 every year</t>
  </si>
  <si>
    <t>$0 routine eye exam; $300 every 2 yrs eye wear</t>
  </si>
  <si>
    <t>$0 routine eye exam; $300 every 2 yrs eyewear</t>
  </si>
  <si>
    <t>$250 annually for eyewear from PLUS provider</t>
  </si>
  <si>
    <t>$150 annually for eyewear from PLUS provider</t>
  </si>
  <si>
    <t>$100 annually for eyewear from PLUS provider</t>
  </si>
  <si>
    <t>$150 allowance</t>
  </si>
  <si>
    <t>$200 allowance</t>
  </si>
  <si>
    <t>$300 allowance</t>
  </si>
  <si>
    <t>FitOn</t>
  </si>
  <si>
    <t>Free with premium network</t>
  </si>
  <si>
    <t>OnePass</t>
  </si>
  <si>
    <t>$400 on tiers 3,4,5</t>
  </si>
  <si>
    <t>$250 for Tiers 3,4,5</t>
  </si>
  <si>
    <t>No Coverage</t>
  </si>
  <si>
    <t>No Rx Coverage</t>
  </si>
  <si>
    <t>Meals at Home: 14 meals/7 days</t>
  </si>
  <si>
    <t>$60/quarter</t>
  </si>
  <si>
    <t>$50 /quarter</t>
  </si>
  <si>
    <t>$70/quarter</t>
  </si>
  <si>
    <t>$115/quarter</t>
  </si>
  <si>
    <t>OTC: $30 quarterly</t>
  </si>
  <si>
    <t>OTC: $45 quarterly</t>
  </si>
  <si>
    <t>OTC: $90 quarterly</t>
  </si>
  <si>
    <t>$40/ quarter</t>
  </si>
  <si>
    <t>$40/quarter</t>
  </si>
  <si>
    <t>$50/quarter</t>
  </si>
  <si>
    <t>$75/quarter</t>
  </si>
  <si>
    <t>$50 semi annual</t>
  </si>
  <si>
    <t>$75 semi annual</t>
  </si>
  <si>
    <t>SmartFit (H1608-038)</t>
  </si>
  <si>
    <t>Eagle (H7149-007) No RX</t>
  </si>
  <si>
    <t>Value Plus (H7149-008)</t>
  </si>
  <si>
    <t>UHC NE-0001</t>
  </si>
  <si>
    <t>UHC NE-0002</t>
  </si>
  <si>
    <t>UHC NE-003</t>
  </si>
  <si>
    <t>Patriot NE-MA01</t>
  </si>
  <si>
    <t>Honor PPO with RX H5216-340-000</t>
  </si>
  <si>
    <t xml:space="preserve">Advantage Value </t>
  </si>
  <si>
    <t xml:space="preserve">Advantage Select </t>
  </si>
  <si>
    <t xml:space="preserve">Advantage Preferred </t>
  </si>
  <si>
    <t>Advantage Solution (MA Only)</t>
  </si>
  <si>
    <t>HMO IN</t>
  </si>
  <si>
    <t>PPO IN</t>
  </si>
  <si>
    <t>$450 comined IN/OON</t>
  </si>
  <si>
    <t>Medicare defined amount</t>
  </si>
  <si>
    <t>$4500/ $8950</t>
  </si>
  <si>
    <t>$3,900/$8950</t>
  </si>
  <si>
    <t>$3850 IN</t>
  </si>
  <si>
    <t>$5900 IN</t>
  </si>
  <si>
    <t>$3900 IN</t>
  </si>
  <si>
    <t>$0-50</t>
  </si>
  <si>
    <t>$350 per day (1-5)</t>
  </si>
  <si>
    <t>$360 per day (1-5)</t>
  </si>
  <si>
    <t>$225 per day (1-7)</t>
  </si>
  <si>
    <t>$350 per day (1-6)</t>
  </si>
  <si>
    <t>$395 per day( 1-5)</t>
  </si>
  <si>
    <t>$295 per day (1-6)</t>
  </si>
  <si>
    <t>$325 per day (1-6)</t>
  </si>
  <si>
    <t>$425 per day (1-5)</t>
  </si>
  <si>
    <t>$395 per day (1-7)</t>
  </si>
  <si>
    <t>$350 per day</t>
  </si>
  <si>
    <t>$325 per day</t>
  </si>
  <si>
    <t>$100 per stay</t>
  </si>
  <si>
    <t>$245 per day (1-6)</t>
  </si>
  <si>
    <t>$375 per day (1-5)</t>
  </si>
  <si>
    <t>$1,450 copay per stay</t>
  </si>
  <si>
    <t>$224 per day (1-7)</t>
  </si>
  <si>
    <t>7-90 $0</t>
  </si>
  <si>
    <t xml:space="preserve">$1000 Reimbursement </t>
  </si>
  <si>
    <t xml:space="preserve">$1250 Reimbursement </t>
  </si>
  <si>
    <t xml:space="preserve">$1,000 annually </t>
  </si>
  <si>
    <t>$4,000 annually</t>
  </si>
  <si>
    <t>$2500 annually</t>
  </si>
  <si>
    <t>No annual prev max plus $2,000 in comp dental services</t>
  </si>
  <si>
    <t>no annual max</t>
  </si>
  <si>
    <t>no annual max plus $1,500 in comp dental services</t>
  </si>
  <si>
    <t>$500 allowance every 3 years</t>
  </si>
  <si>
    <t>$1,250 per ear every year</t>
  </si>
  <si>
    <t>$99-$1249</t>
  </si>
  <si>
    <t>$99-$1250</t>
  </si>
  <si>
    <t>$99-$1251</t>
  </si>
  <si>
    <t>$99-$1252</t>
  </si>
  <si>
    <t>$0 copayment for annual exam; fitting and $299 copayment for Advanced
level hearing aid per ear per year and $599 copayment for Premium level
hearing aid per ear per year plus 80 batteries per aid</t>
  </si>
  <si>
    <t>$0 copayment for annual exam; fitting and $499 copayment for Advanced
level hearing aid per ear per year and $799 copayment for Premium level
hearing aid per ear per year plus 80 batteries per aid.</t>
  </si>
  <si>
    <t>$0 copayment for annual exam; fitting and $399 copayment for Advanced
level hearing aid per ear per year and $699 copayment for Premium level
hearing aid per ear per year plus 80 batteries per aid.</t>
  </si>
  <si>
    <t>$549-799- Epic Hearing</t>
  </si>
  <si>
    <t>$750 both ears every year</t>
  </si>
  <si>
    <t>$500 both ears every year</t>
  </si>
  <si>
    <t>$1,000 both ears every year</t>
  </si>
  <si>
    <t>$100 every 2 years</t>
  </si>
  <si>
    <t>$200 every 2 years</t>
  </si>
  <si>
    <t>$200 every 2 year</t>
  </si>
  <si>
    <t>$150 per year</t>
  </si>
  <si>
    <t>$200 per year</t>
  </si>
  <si>
    <t>Yes; silversneakers</t>
  </si>
  <si>
    <t>Yes; Silversneakers</t>
  </si>
  <si>
    <t>Yes; Renew active</t>
  </si>
  <si>
    <t>no</t>
  </si>
  <si>
    <t>No</t>
  </si>
  <si>
    <t>$250 tiers 3-5</t>
  </si>
  <si>
    <t xml:space="preserve">MA Only </t>
  </si>
  <si>
    <t>$300 for tiers 3,4,5</t>
  </si>
  <si>
    <t>MA Only</t>
  </si>
  <si>
    <t>$545 tiers 3-5</t>
  </si>
  <si>
    <t>$440 tiers 2-5</t>
  </si>
  <si>
    <t>20 percent</t>
  </si>
  <si>
    <t>50 percent</t>
  </si>
  <si>
    <t>29 percent</t>
  </si>
  <si>
    <t>$35/quarter</t>
  </si>
  <si>
    <t>$105 per quarter</t>
  </si>
  <si>
    <t>$45 per quarter</t>
  </si>
  <si>
    <t>$90 per quarter</t>
  </si>
  <si>
    <t>$35 per month</t>
  </si>
  <si>
    <t>$40 per quarter</t>
  </si>
  <si>
    <t>$60 per quarter</t>
  </si>
  <si>
    <t>single allowance for OTC and/or additional dental, hearing, and vision services of $41 every month</t>
  </si>
  <si>
    <t>single allowance for OTC and/or additional dental, hearing, and vision services of $20 every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</si>
</sst>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FF7C8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CCCCFF"/>
        <bgColor rgb="FF000000"/>
      </patternFill>
    </fill>
    <fill>
      <patternFill patternType="solid">
        <fgColor rgb="FF0070C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42">
    <xf numFmtId="0" fontId="0" fillId="0" borderId="0" xfId="0"/>
    <xf numFmtId="0" fontId="1" fillId="0" borderId="1" xfId="0" applyFont="1" applyBorder="1"/>
    <xf numFmtId="0" fontId="1" fillId="2" borderId="0" xfId="0" applyFont="1" applyFill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9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9" fontId="0" fillId="4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9" fontId="0" fillId="5" borderId="1" xfId="0" applyNumberFormat="1" applyFill="1" applyBorder="1" applyAlignment="1">
      <alignment horizontal="center"/>
    </xf>
    <xf numFmtId="0" fontId="0" fillId="5" borderId="1" xfId="0" applyFill="1" applyBorder="1"/>
    <xf numFmtId="0" fontId="0" fillId="6" borderId="1" xfId="0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9" fontId="0" fillId="6" borderId="1" xfId="0" applyNumberForma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/>
    <xf numFmtId="0" fontId="0" fillId="8" borderId="1" xfId="0" applyFill="1" applyBorder="1" applyAlignment="1">
      <alignment horizontal="center"/>
    </xf>
    <xf numFmtId="6" fontId="0" fillId="8" borderId="1" xfId="0" applyNumberFormat="1" applyFill="1" applyBorder="1" applyAlignment="1">
      <alignment horizontal="center"/>
    </xf>
    <xf numFmtId="9" fontId="0" fillId="8" borderId="1" xfId="0" applyNumberFormat="1" applyFill="1" applyBorder="1" applyAlignment="1">
      <alignment horizontal="center"/>
    </xf>
    <xf numFmtId="6" fontId="0" fillId="5" borderId="1" xfId="0" applyNumberForma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164" fontId="0" fillId="6" borderId="2" xfId="0" applyNumberFormat="1" applyFill="1" applyBorder="1" applyAlignment="1">
      <alignment horizontal="center"/>
    </xf>
    <xf numFmtId="9" fontId="0" fillId="6" borderId="2" xfId="0" applyNumberFormat="1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6" fontId="0" fillId="8" borderId="3" xfId="0" applyNumberFormat="1" applyFill="1" applyBorder="1" applyAlignment="1">
      <alignment horizontal="center"/>
    </xf>
    <xf numFmtId="9" fontId="0" fillId="8" borderId="3" xfId="0" applyNumberFormat="1" applyFill="1" applyBorder="1" applyAlignment="1">
      <alignment horizontal="center"/>
    </xf>
    <xf numFmtId="164" fontId="0" fillId="6" borderId="3" xfId="0" applyNumberFormat="1" applyFill="1" applyBorder="1" applyAlignment="1">
      <alignment horizontal="center"/>
    </xf>
    <xf numFmtId="9" fontId="0" fillId="6" borderId="3" xfId="0" applyNumberFormat="1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6" fontId="0" fillId="8" borderId="2" xfId="0" applyNumberFormat="1" applyFill="1" applyBorder="1" applyAlignment="1">
      <alignment horizontal="center"/>
    </xf>
    <xf numFmtId="9" fontId="0" fillId="8" borderId="2" xfId="0" applyNumberForma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0" fillId="9" borderId="1" xfId="0" applyFill="1" applyBorder="1" applyAlignment="1">
      <alignment horizontal="center"/>
    </xf>
    <xf numFmtId="164" fontId="0" fillId="9" borderId="1" xfId="0" applyNumberFormat="1" applyFill="1" applyBorder="1" applyAlignment="1">
      <alignment horizontal="center"/>
    </xf>
    <xf numFmtId="6" fontId="0" fillId="9" borderId="1" xfId="0" applyNumberFormat="1" applyFill="1" applyBorder="1" applyAlignment="1">
      <alignment horizontal="center"/>
    </xf>
    <xf numFmtId="9" fontId="0" fillId="9" borderId="1" xfId="0" applyNumberFormat="1" applyFill="1" applyBorder="1" applyAlignment="1">
      <alignment horizontal="center"/>
    </xf>
    <xf numFmtId="0" fontId="3" fillId="7" borderId="1" xfId="0" applyFont="1" applyFill="1" applyBorder="1"/>
    <xf numFmtId="0" fontId="3" fillId="7" borderId="1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6" fontId="0" fillId="3" borderId="1" xfId="0" applyNumberForma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6" fontId="0" fillId="10" borderId="1" xfId="0" applyNumberFormat="1" applyFill="1" applyBorder="1" applyAlignment="1">
      <alignment horizontal="center"/>
    </xf>
    <xf numFmtId="0" fontId="0" fillId="10" borderId="1" xfId="0" applyFill="1" applyBorder="1" applyAlignment="1">
      <alignment horizontal="center" wrapText="1"/>
    </xf>
    <xf numFmtId="9" fontId="0" fillId="10" borderId="1" xfId="0" applyNumberFormat="1" applyFill="1" applyBorder="1" applyAlignment="1">
      <alignment horizontal="center"/>
    </xf>
    <xf numFmtId="0" fontId="0" fillId="3" borderId="1" xfId="0" applyFill="1" applyBorder="1"/>
    <xf numFmtId="0" fontId="0" fillId="0" borderId="0" xfId="0" applyAlignment="1">
      <alignment horizontal="center"/>
    </xf>
    <xf numFmtId="9" fontId="0" fillId="8" borderId="5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6" fontId="0" fillId="3" borderId="1" xfId="0" applyNumberForma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8" fontId="0" fillId="3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164" fontId="0" fillId="5" borderId="1" xfId="0" applyNumberFormat="1" applyFill="1" applyBorder="1" applyAlignment="1">
      <alignment horizontal="center" wrapText="1"/>
    </xf>
    <xf numFmtId="0" fontId="0" fillId="9" borderId="6" xfId="0" applyFill="1" applyBorder="1" applyAlignment="1">
      <alignment horizontal="center"/>
    </xf>
    <xf numFmtId="164" fontId="0" fillId="9" borderId="1" xfId="0" applyNumberFormat="1" applyFill="1" applyBorder="1" applyAlignment="1">
      <alignment horizontal="center" wrapText="1"/>
    </xf>
    <xf numFmtId="6" fontId="2" fillId="6" borderId="7" xfId="0" applyNumberFormat="1" applyFont="1" applyFill="1" applyBorder="1" applyAlignment="1">
      <alignment horizontal="center"/>
    </xf>
    <xf numFmtId="164" fontId="0" fillId="6" borderId="8" xfId="0" applyNumberFormat="1" applyFill="1" applyBorder="1" applyAlignment="1">
      <alignment horizontal="center"/>
    </xf>
    <xf numFmtId="164" fontId="0" fillId="6" borderId="9" xfId="0" applyNumberFormat="1" applyFill="1" applyBorder="1" applyAlignment="1">
      <alignment horizontal="center"/>
    </xf>
    <xf numFmtId="164" fontId="0" fillId="6" borderId="2" xfId="0" applyNumberFormat="1" applyFill="1" applyBorder="1" applyAlignment="1">
      <alignment horizontal="center" wrapText="1"/>
    </xf>
    <xf numFmtId="164" fontId="0" fillId="6" borderId="9" xfId="0" applyNumberFormat="1" applyFill="1" applyBorder="1" applyAlignment="1">
      <alignment horizontal="center" wrapText="1"/>
    </xf>
    <xf numFmtId="0" fontId="1" fillId="7" borderId="6" xfId="0" applyFont="1" applyFill="1" applyBorder="1"/>
    <xf numFmtId="0" fontId="5" fillId="12" borderId="0" xfId="0" applyFont="1" applyFill="1" applyAlignment="1">
      <alignment horizontal="center"/>
    </xf>
    <xf numFmtId="164" fontId="0" fillId="6" borderId="5" xfId="0" applyNumberFormat="1" applyFill="1" applyBorder="1" applyAlignment="1">
      <alignment horizontal="center"/>
    </xf>
    <xf numFmtId="0" fontId="6" fillId="6" borderId="7" xfId="0" applyFont="1" applyFill="1" applyBorder="1"/>
    <xf numFmtId="6" fontId="0" fillId="9" borderId="6" xfId="0" applyNumberFormat="1" applyFill="1" applyBorder="1" applyAlignment="1">
      <alignment horizontal="center"/>
    </xf>
    <xf numFmtId="0" fontId="0" fillId="11" borderId="0" xfId="0" applyFill="1" applyAlignment="1">
      <alignment horizontal="center"/>
    </xf>
    <xf numFmtId="164" fontId="0" fillId="3" borderId="1" xfId="0" applyNumberFormat="1" applyFill="1" applyBorder="1" applyAlignment="1">
      <alignment horizontal="center" wrapText="1"/>
    </xf>
    <xf numFmtId="9" fontId="2" fillId="3" borderId="1" xfId="0" applyNumberFormat="1" applyFont="1" applyFill="1" applyBorder="1" applyAlignment="1">
      <alignment horizontal="center"/>
    </xf>
    <xf numFmtId="0" fontId="1" fillId="11" borderId="11" xfId="0" applyFont="1" applyFill="1" applyBorder="1"/>
    <xf numFmtId="0" fontId="0" fillId="11" borderId="7" xfId="0" applyFill="1" applyBorder="1" applyAlignment="1">
      <alignment horizontal="center"/>
    </xf>
    <xf numFmtId="0" fontId="0" fillId="0" borderId="7" xfId="0" applyBorder="1"/>
    <xf numFmtId="6" fontId="0" fillId="3" borderId="6" xfId="0" applyNumberFormat="1" applyFill="1" applyBorder="1" applyAlignment="1">
      <alignment horizontal="center"/>
    </xf>
    <xf numFmtId="6" fontId="0" fillId="5" borderId="6" xfId="0" applyNumberFormat="1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3" borderId="6" xfId="0" applyFill="1" applyBorder="1" applyAlignment="1">
      <alignment horizontal="center" wrapText="1"/>
    </xf>
    <xf numFmtId="0" fontId="0" fillId="0" borderId="10" xfId="0" applyBorder="1"/>
    <xf numFmtId="6" fontId="0" fillId="3" borderId="6" xfId="0" applyNumberFormat="1" applyFill="1" applyBorder="1" applyAlignment="1">
      <alignment horizontal="center" wrapText="1"/>
    </xf>
    <xf numFmtId="6" fontId="2" fillId="6" borderId="0" xfId="0" applyNumberFormat="1" applyFont="1" applyFill="1" applyAlignment="1">
      <alignment horizontal="center"/>
    </xf>
    <xf numFmtId="164" fontId="0" fillId="6" borderId="1" xfId="0" applyNumberFormat="1" applyFill="1" applyBorder="1" applyAlignment="1">
      <alignment horizontal="center" wrapText="1"/>
    </xf>
    <xf numFmtId="0" fontId="0" fillId="6" borderId="1" xfId="0" applyFill="1" applyBorder="1" applyAlignment="1">
      <alignment horizontal="center" wrapText="1"/>
    </xf>
    <xf numFmtId="0" fontId="0" fillId="6" borderId="2" xfId="0" applyFill="1" applyBorder="1" applyAlignment="1">
      <alignment horizontal="center" wrapText="1"/>
    </xf>
    <xf numFmtId="0" fontId="7" fillId="13" borderId="2" xfId="0" applyFont="1" applyFill="1" applyBorder="1" applyAlignment="1">
      <alignment horizontal="center"/>
    </xf>
    <xf numFmtId="0" fontId="0" fillId="6" borderId="6" xfId="0" applyFill="1" applyBorder="1" applyAlignment="1">
      <alignment horizontal="center" wrapText="1"/>
    </xf>
    <xf numFmtId="9" fontId="0" fillId="3" borderId="1" xfId="0" applyNumberFormat="1" applyFill="1" applyBorder="1" applyAlignment="1">
      <alignment horizontal="center" wrapText="1"/>
    </xf>
    <xf numFmtId="0" fontId="1" fillId="14" borderId="1" xfId="0" applyFont="1" applyFill="1" applyBorder="1" applyAlignment="1">
      <alignment horizontal="center"/>
    </xf>
    <xf numFmtId="0" fontId="0" fillId="8" borderId="3" xfId="0" applyFill="1" applyBorder="1" applyAlignment="1">
      <alignment horizontal="center" wrapText="1"/>
    </xf>
    <xf numFmtId="0" fontId="7" fillId="15" borderId="1" xfId="0" applyFont="1" applyFill="1" applyBorder="1" applyAlignment="1">
      <alignment wrapText="1"/>
    </xf>
    <xf numFmtId="0" fontId="7" fillId="15" borderId="1" xfId="0" applyFont="1" applyFill="1" applyBorder="1" applyAlignment="1">
      <alignment horizontal="center" wrapText="1"/>
    </xf>
    <xf numFmtId="0" fontId="7" fillId="15" borderId="3" xfId="0" applyFont="1" applyFill="1" applyBorder="1" applyAlignment="1">
      <alignment horizontal="center" wrapText="1"/>
    </xf>
    <xf numFmtId="164" fontId="0" fillId="5" borderId="3" xfId="0" applyNumberFormat="1" applyFill="1" applyBorder="1" applyAlignment="1">
      <alignment horizontal="center" wrapText="1"/>
    </xf>
    <xf numFmtId="0" fontId="3" fillId="7" borderId="2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8" fillId="7" borderId="9" xfId="1" applyFill="1" applyBorder="1" applyAlignment="1">
      <alignment horizontal="center"/>
    </xf>
    <xf numFmtId="0" fontId="8" fillId="7" borderId="1" xfId="1" applyFill="1" applyBorder="1" applyAlignment="1">
      <alignment horizontal="center"/>
    </xf>
    <xf numFmtId="0" fontId="0" fillId="8" borderId="1" xfId="0" applyFill="1" applyBorder="1" applyAlignment="1">
      <alignment horizontal="center" wrapText="1"/>
    </xf>
    <xf numFmtId="0" fontId="1" fillId="11" borderId="14" xfId="0" applyFont="1" applyFill="1" applyBorder="1"/>
    <xf numFmtId="0" fontId="0" fillId="0" borderId="15" xfId="0" applyBorder="1"/>
    <xf numFmtId="0" fontId="0" fillId="11" borderId="15" xfId="0" applyFill="1" applyBorder="1" applyAlignment="1">
      <alignment horizontal="center"/>
    </xf>
    <xf numFmtId="0" fontId="0" fillId="0" borderId="16" xfId="0" applyBorder="1"/>
    <xf numFmtId="6" fontId="0" fillId="6" borderId="1" xfId="0" applyNumberForma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6" fontId="0" fillId="8" borderId="6" xfId="0" applyNumberFormat="1" applyFill="1" applyBorder="1" applyAlignment="1">
      <alignment horizontal="center" vertical="center"/>
    </xf>
    <xf numFmtId="9" fontId="6" fillId="8" borderId="0" xfId="0" applyNumberFormat="1" applyFont="1" applyFill="1" applyAlignment="1">
      <alignment horizontal="center"/>
    </xf>
    <xf numFmtId="0" fontId="8" fillId="7" borderId="5" xfId="1" applyFill="1" applyBorder="1" applyAlignment="1">
      <alignment horizontal="center"/>
    </xf>
    <xf numFmtId="6" fontId="0" fillId="6" borderId="3" xfId="0" applyNumberFormat="1" applyFill="1" applyBorder="1" applyAlignment="1">
      <alignment horizontal="center"/>
    </xf>
    <xf numFmtId="6" fontId="0" fillId="6" borderId="2" xfId="0" applyNumberForma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 wrapText="1"/>
    </xf>
    <xf numFmtId="164" fontId="0" fillId="3" borderId="3" xfId="0" applyNumberForma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4" fontId="0" fillId="3" borderId="0" xfId="0" applyNumberFormat="1" applyFill="1" applyAlignment="1">
      <alignment horizontal="center" wrapText="1"/>
    </xf>
    <xf numFmtId="164" fontId="0" fillId="16" borderId="1" xfId="0" applyNumberFormat="1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164" fontId="0" fillId="16" borderId="1" xfId="0" applyNumberFormat="1" applyFill="1" applyBorder="1" applyAlignment="1">
      <alignment horizontal="center" wrapText="1"/>
    </xf>
    <xf numFmtId="0" fontId="5" fillId="16" borderId="0" xfId="0" applyFont="1" applyFill="1" applyAlignment="1">
      <alignment horizontal="center"/>
    </xf>
    <xf numFmtId="0" fontId="5" fillId="16" borderId="1" xfId="0" applyFont="1" applyFill="1" applyBorder="1" applyAlignment="1">
      <alignment horizontal="center"/>
    </xf>
    <xf numFmtId="6" fontId="0" fillId="16" borderId="1" xfId="0" applyNumberFormat="1" applyFill="1" applyBorder="1" applyAlignment="1">
      <alignment horizontal="center"/>
    </xf>
    <xf numFmtId="9" fontId="0" fillId="16" borderId="1" xfId="0" applyNumberFormat="1" applyFill="1" applyBorder="1" applyAlignment="1">
      <alignment horizontal="center"/>
    </xf>
    <xf numFmtId="6" fontId="0" fillId="16" borderId="6" xfId="0" applyNumberFormat="1" applyFill="1" applyBorder="1" applyAlignment="1">
      <alignment horizontal="center"/>
    </xf>
    <xf numFmtId="0" fontId="0" fillId="16" borderId="6" xfId="0" applyFill="1" applyBorder="1" applyAlignment="1">
      <alignment horizontal="center"/>
    </xf>
    <xf numFmtId="0" fontId="0" fillId="11" borderId="7" xfId="0" applyFill="1" applyBorder="1" applyAlignment="1">
      <alignment horizontal="center" wrapText="1"/>
    </xf>
    <xf numFmtId="0" fontId="8" fillId="7" borderId="2" xfId="1" applyFill="1" applyBorder="1" applyAlignment="1">
      <alignment horizontal="center"/>
    </xf>
    <xf numFmtId="0" fontId="8" fillId="7" borderId="5" xfId="1" applyFill="1" applyBorder="1" applyAlignment="1">
      <alignment horizontal="center"/>
    </xf>
    <xf numFmtId="0" fontId="8" fillId="7" borderId="3" xfId="1" applyFill="1" applyBorder="1" applyAlignment="1">
      <alignment horizontal="center"/>
    </xf>
    <xf numFmtId="0" fontId="8" fillId="7" borderId="9" xfId="1" applyFill="1" applyBorder="1" applyAlignment="1">
      <alignment horizontal="center"/>
    </xf>
    <xf numFmtId="0" fontId="8" fillId="7" borderId="12" xfId="1" applyFill="1" applyBorder="1" applyAlignment="1">
      <alignment horizontal="center"/>
    </xf>
    <xf numFmtId="0" fontId="8" fillId="7" borderId="13" xfId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64" fontId="0" fillId="6" borderId="6" xfId="0" applyNumberFormat="1" applyFill="1" applyBorder="1" applyAlignment="1">
      <alignment horizontal="center" vertical="center"/>
    </xf>
    <xf numFmtId="164" fontId="0" fillId="6" borderId="4" xfId="0" applyNumberFormat="1" applyFill="1" applyBorder="1" applyAlignment="1">
      <alignment horizontal="center" vertical="center"/>
    </xf>
    <xf numFmtId="164" fontId="0" fillId="6" borderId="17" xfId="0" applyNumberFormat="1" applyFill="1" applyBorder="1" applyAlignment="1">
      <alignment horizontal="center" vertical="center"/>
    </xf>
    <xf numFmtId="6" fontId="0" fillId="8" borderId="6" xfId="0" applyNumberFormat="1" applyFill="1" applyBorder="1" applyAlignment="1">
      <alignment horizontal="center" vertical="center"/>
    </xf>
    <xf numFmtId="6" fontId="0" fillId="8" borderId="4" xfId="0" applyNumberFormat="1" applyFill="1" applyBorder="1" applyAlignment="1">
      <alignment horizontal="center" vertical="center"/>
    </xf>
    <xf numFmtId="6" fontId="0" fillId="8" borderId="17" xfId="0" applyNumberFormat="1" applyFill="1" applyBorder="1" applyAlignment="1">
      <alignment horizontal="center" vertical="center"/>
    </xf>
    <xf numFmtId="0" fontId="8" fillId="7" borderId="1" xfId="1" applyFill="1" applyBorder="1" applyAlignment="1">
      <alignment horizontal="center"/>
    </xf>
    <xf numFmtId="164" fontId="0" fillId="5" borderId="6" xfId="0" applyNumberFormat="1" applyFill="1" applyBorder="1" applyAlignment="1">
      <alignment horizontal="center"/>
    </xf>
    <xf numFmtId="164" fontId="0" fillId="5" borderId="4" xfId="0" applyNumberFormat="1" applyFill="1" applyBorder="1" applyAlignment="1">
      <alignment horizontal="center"/>
    </xf>
    <xf numFmtId="164" fontId="0" fillId="5" borderId="17" xfId="0" applyNumberFormat="1" applyFill="1" applyBorder="1" applyAlignment="1">
      <alignment horizontal="center"/>
    </xf>
    <xf numFmtId="0" fontId="0" fillId="11" borderId="15" xfId="0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99CC"/>
      <color rgb="FF99FF99"/>
      <color rgb="FFFF7C80"/>
      <color rgb="FFCCCCFF"/>
      <color rgb="FFFF99CC"/>
      <color rgb="FF000000"/>
      <color rgb="FFCC99FF"/>
      <color rgb="FFDE7A7A"/>
      <color rgb="FF66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www.uhcjarvis.com/content/jarvis/en/sign_in.html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www.aetna.com" TargetMode="External"/><Relationship Id="rId1" Type="http://schemas.openxmlformats.org/officeDocument/2006/relationships/hyperlink" Target="https://www.nebraskablue.com/Brokers" TargetMode="External"/><Relationship Id="rId6" Type="http://schemas.openxmlformats.org/officeDocument/2006/relationships/hyperlink" Target="https://wellcare.isf.io/2022/g/e99cab5cd28549368fa9d756785180e6/Agent" TargetMode="External"/><Relationship Id="rId5" Type="http://schemas.openxmlformats.org/officeDocument/2006/relationships/hyperlink" Target="https://www.medica.com/" TargetMode="External"/><Relationship Id="rId4" Type="http://schemas.openxmlformats.org/officeDocument/2006/relationships/hyperlink" Target="https://www.humana.com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.bin"/><Relationship Id="rId3" Type="http://schemas.openxmlformats.org/officeDocument/2006/relationships/hyperlink" Target="https:/www.uhcjarvis.com/content/jarvis/en/sign_in.html" TargetMode="External"/><Relationship Id="rId7" Type="http://schemas.openxmlformats.org/officeDocument/2006/relationships/hyperlink" Target="https://www.medica.com/" TargetMode="External"/><Relationship Id="rId2" Type="http://schemas.openxmlformats.org/officeDocument/2006/relationships/hyperlink" Target="https:/www.aetna.com" TargetMode="External"/><Relationship Id="rId1" Type="http://schemas.openxmlformats.org/officeDocument/2006/relationships/hyperlink" Target="https://www.nebraskablue.com/Brokers" TargetMode="External"/><Relationship Id="rId6" Type="http://schemas.openxmlformats.org/officeDocument/2006/relationships/hyperlink" Target="https://www.medica.com/" TargetMode="External"/><Relationship Id="rId5" Type="http://schemas.openxmlformats.org/officeDocument/2006/relationships/hyperlink" Target="https://www.medica.com/" TargetMode="External"/><Relationship Id="rId4" Type="http://schemas.openxmlformats.org/officeDocument/2006/relationships/hyperlink" Target="https://www.humana.com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dica.com/" TargetMode="External"/><Relationship Id="rId3" Type="http://schemas.openxmlformats.org/officeDocument/2006/relationships/hyperlink" Target="https:/www.uhcjarvis.com/content/jarvis/en/sign_in.html" TargetMode="External"/><Relationship Id="rId7" Type="http://schemas.openxmlformats.org/officeDocument/2006/relationships/hyperlink" Target="https://www.medica.com/" TargetMode="External"/><Relationship Id="rId2" Type="http://schemas.openxmlformats.org/officeDocument/2006/relationships/hyperlink" Target="https:/www.aetna.com" TargetMode="External"/><Relationship Id="rId1" Type="http://schemas.openxmlformats.org/officeDocument/2006/relationships/hyperlink" Target="https://www.nebraskablue.com/Brokers" TargetMode="External"/><Relationship Id="rId6" Type="http://schemas.openxmlformats.org/officeDocument/2006/relationships/hyperlink" Target="https://wellcare.isf.io/2022/g/e99cab5cd28549368fa9d756785180e6/Agent" TargetMode="External"/><Relationship Id="rId5" Type="http://schemas.openxmlformats.org/officeDocument/2006/relationships/hyperlink" Target="https://www.medica.com/" TargetMode="External"/><Relationship Id="rId4" Type="http://schemas.openxmlformats.org/officeDocument/2006/relationships/hyperlink" Target="https://www.humana.com/" TargetMode="External"/><Relationship Id="rId9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26"/>
  <sheetViews>
    <sheetView topLeftCell="A14"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34.85546875" bestFit="1" customWidth="1"/>
    <col min="2" max="3" width="12.85546875" bestFit="1" customWidth="1"/>
    <col min="4" max="4" width="11.85546875" bestFit="1" customWidth="1"/>
    <col min="5" max="5" width="13.5703125" bestFit="1" customWidth="1"/>
    <col min="6" max="6" width="16.7109375" bestFit="1" customWidth="1"/>
    <col min="7" max="8" width="16.28515625" bestFit="1" customWidth="1"/>
    <col min="9" max="10" width="18.7109375" bestFit="1" customWidth="1"/>
    <col min="11" max="11" width="14.7109375" bestFit="1" customWidth="1"/>
    <col min="12" max="12" width="16.7109375" bestFit="1" customWidth="1"/>
    <col min="13" max="13" width="12.5703125" customWidth="1"/>
    <col min="14" max="15" width="18.5703125" bestFit="1" customWidth="1"/>
  </cols>
  <sheetData>
    <row r="3" spans="1:15" s="2" customFormat="1" x14ac:dyDescent="0.25">
      <c r="A3" s="17" t="s">
        <v>0</v>
      </c>
      <c r="B3" s="16" t="s">
        <v>1</v>
      </c>
      <c r="C3" s="16" t="s">
        <v>1</v>
      </c>
      <c r="D3" s="16" t="s">
        <v>1</v>
      </c>
      <c r="E3" s="16" t="s">
        <v>2</v>
      </c>
      <c r="F3" s="16" t="s">
        <v>2</v>
      </c>
      <c r="G3" s="16" t="s">
        <v>2</v>
      </c>
      <c r="H3" s="16" t="s">
        <v>2</v>
      </c>
      <c r="I3" s="16" t="s">
        <v>3</v>
      </c>
      <c r="J3" s="16" t="s">
        <v>3</v>
      </c>
      <c r="K3" s="16" t="s">
        <v>4</v>
      </c>
      <c r="L3" s="16" t="s">
        <v>4</v>
      </c>
      <c r="M3" s="16" t="s">
        <v>4</v>
      </c>
      <c r="N3" s="16" t="s">
        <v>5</v>
      </c>
      <c r="O3" s="16" t="s">
        <v>5</v>
      </c>
    </row>
    <row r="4" spans="1:15" x14ac:dyDescent="0.25">
      <c r="A4" s="1" t="s">
        <v>6</v>
      </c>
      <c r="B4" s="6" t="s">
        <v>7</v>
      </c>
      <c r="C4" s="6" t="s">
        <v>8</v>
      </c>
      <c r="D4" s="6" t="s">
        <v>9</v>
      </c>
      <c r="E4" s="3" t="s">
        <v>10</v>
      </c>
      <c r="F4" s="3" t="s">
        <v>11</v>
      </c>
      <c r="G4" s="3" t="s">
        <v>12</v>
      </c>
      <c r="H4" s="3" t="s">
        <v>13</v>
      </c>
      <c r="I4" s="13" t="s">
        <v>14</v>
      </c>
      <c r="J4" s="13" t="s">
        <v>9</v>
      </c>
      <c r="K4" s="9" t="s">
        <v>15</v>
      </c>
      <c r="L4" s="9" t="s">
        <v>16</v>
      </c>
      <c r="M4" s="9" t="s">
        <v>9</v>
      </c>
      <c r="N4" s="18" t="s">
        <v>17</v>
      </c>
      <c r="O4" s="18" t="s">
        <v>17</v>
      </c>
    </row>
    <row r="5" spans="1:15" x14ac:dyDescent="0.25">
      <c r="A5" s="1" t="s">
        <v>18</v>
      </c>
      <c r="B5" s="6" t="s">
        <v>19</v>
      </c>
      <c r="C5" s="6" t="s">
        <v>20</v>
      </c>
      <c r="D5" s="6" t="s">
        <v>21</v>
      </c>
      <c r="E5" s="3" t="s">
        <v>20</v>
      </c>
      <c r="F5" s="3" t="s">
        <v>19</v>
      </c>
      <c r="G5" s="3" t="s">
        <v>20</v>
      </c>
      <c r="H5" s="3" t="s">
        <v>19</v>
      </c>
      <c r="I5" s="13" t="s">
        <v>22</v>
      </c>
      <c r="J5" s="13" t="s">
        <v>20</v>
      </c>
      <c r="K5" s="9" t="s">
        <v>19</v>
      </c>
      <c r="L5" s="9" t="s">
        <v>23</v>
      </c>
      <c r="M5" s="9" t="s">
        <v>20</v>
      </c>
      <c r="N5" s="18" t="s">
        <v>19</v>
      </c>
      <c r="O5" s="18" t="s">
        <v>20</v>
      </c>
    </row>
    <row r="6" spans="1:15" x14ac:dyDescent="0.25">
      <c r="A6" s="1" t="s">
        <v>24</v>
      </c>
      <c r="B6" s="7">
        <v>0</v>
      </c>
      <c r="C6" s="7">
        <v>26</v>
      </c>
      <c r="D6" s="7">
        <v>44</v>
      </c>
      <c r="E6" s="4">
        <v>0</v>
      </c>
      <c r="F6" s="4">
        <v>0</v>
      </c>
      <c r="G6" s="4">
        <v>33</v>
      </c>
      <c r="H6" s="4">
        <v>0</v>
      </c>
      <c r="I6" s="14">
        <v>0</v>
      </c>
      <c r="J6" s="14">
        <v>19</v>
      </c>
      <c r="K6" s="10">
        <v>0</v>
      </c>
      <c r="L6" s="10">
        <v>34</v>
      </c>
      <c r="M6" s="10">
        <v>107</v>
      </c>
      <c r="N6" s="19">
        <v>0</v>
      </c>
      <c r="O6" s="19">
        <v>45</v>
      </c>
    </row>
    <row r="7" spans="1:15" x14ac:dyDescent="0.25">
      <c r="A7" s="1" t="s">
        <v>25</v>
      </c>
      <c r="B7" s="7" t="s">
        <v>26</v>
      </c>
      <c r="C7" s="7">
        <v>0</v>
      </c>
      <c r="D7" s="7">
        <v>0</v>
      </c>
      <c r="E7" s="4">
        <v>1000</v>
      </c>
      <c r="F7" s="4">
        <v>0</v>
      </c>
      <c r="G7" s="4">
        <v>0</v>
      </c>
      <c r="H7" s="4">
        <v>0</v>
      </c>
      <c r="I7" s="14">
        <v>0</v>
      </c>
      <c r="J7" s="14">
        <v>0</v>
      </c>
      <c r="K7" s="10">
        <v>500</v>
      </c>
      <c r="L7" s="10">
        <v>0</v>
      </c>
      <c r="M7" s="10">
        <v>1000</v>
      </c>
      <c r="N7" s="19">
        <v>0</v>
      </c>
      <c r="O7" s="19">
        <v>0</v>
      </c>
    </row>
    <row r="8" spans="1:15" x14ac:dyDescent="0.25">
      <c r="A8" s="1" t="s">
        <v>27</v>
      </c>
      <c r="B8" s="7">
        <v>6250</v>
      </c>
      <c r="C8" s="7" t="s">
        <v>28</v>
      </c>
      <c r="D8" s="7" t="s">
        <v>29</v>
      </c>
      <c r="E8" s="4" t="s">
        <v>30</v>
      </c>
      <c r="F8" s="4">
        <v>5500</v>
      </c>
      <c r="G8" s="4">
        <v>4900</v>
      </c>
      <c r="H8" s="4">
        <v>3400</v>
      </c>
      <c r="I8" s="14">
        <v>4900</v>
      </c>
      <c r="J8" s="14" t="s">
        <v>31</v>
      </c>
      <c r="K8" s="10">
        <v>6700</v>
      </c>
      <c r="L8" s="10">
        <v>6700</v>
      </c>
      <c r="M8" s="10">
        <v>6700</v>
      </c>
      <c r="N8" s="19">
        <v>3500</v>
      </c>
      <c r="O8" s="18" t="s">
        <v>32</v>
      </c>
    </row>
    <row r="9" spans="1:15" x14ac:dyDescent="0.25">
      <c r="A9" s="1" t="s">
        <v>33</v>
      </c>
      <c r="B9" s="7">
        <v>10</v>
      </c>
      <c r="C9" s="7" t="s">
        <v>34</v>
      </c>
      <c r="D9" s="7">
        <v>10</v>
      </c>
      <c r="E9" s="4">
        <v>0</v>
      </c>
      <c r="F9" s="4">
        <v>0</v>
      </c>
      <c r="G9" s="4">
        <v>15</v>
      </c>
      <c r="H9" s="4">
        <v>0</v>
      </c>
      <c r="I9" s="14">
        <v>5</v>
      </c>
      <c r="J9" s="14" t="s">
        <v>35</v>
      </c>
      <c r="K9" s="10">
        <v>12</v>
      </c>
      <c r="L9" s="10">
        <v>0</v>
      </c>
      <c r="M9" s="10">
        <v>15</v>
      </c>
      <c r="N9" s="19">
        <v>0</v>
      </c>
      <c r="O9" s="18" t="s">
        <v>36</v>
      </c>
    </row>
    <row r="10" spans="1:15" x14ac:dyDescent="0.25">
      <c r="A10" s="1" t="s">
        <v>37</v>
      </c>
      <c r="B10" s="7">
        <v>45</v>
      </c>
      <c r="C10" s="7" t="s">
        <v>38</v>
      </c>
      <c r="D10" s="7">
        <v>40</v>
      </c>
      <c r="E10" s="4">
        <v>35</v>
      </c>
      <c r="F10" s="4">
        <v>40</v>
      </c>
      <c r="G10" s="4">
        <v>40</v>
      </c>
      <c r="H10" s="4">
        <v>35</v>
      </c>
      <c r="I10" s="14">
        <v>45</v>
      </c>
      <c r="J10" s="14" t="s">
        <v>39</v>
      </c>
      <c r="K10" s="10">
        <v>50</v>
      </c>
      <c r="L10" s="10">
        <v>0</v>
      </c>
      <c r="M10" s="10">
        <v>50</v>
      </c>
      <c r="N10" s="19">
        <v>50</v>
      </c>
      <c r="O10" s="18" t="s">
        <v>40</v>
      </c>
    </row>
    <row r="11" spans="1:15" x14ac:dyDescent="0.25">
      <c r="A11" s="1" t="s">
        <v>41</v>
      </c>
      <c r="B11" s="7">
        <v>90</v>
      </c>
      <c r="C11" s="7">
        <v>90</v>
      </c>
      <c r="D11" s="7">
        <v>90</v>
      </c>
      <c r="E11" s="4">
        <v>90</v>
      </c>
      <c r="F11" s="4">
        <v>90</v>
      </c>
      <c r="G11" s="4">
        <v>90</v>
      </c>
      <c r="H11" s="4">
        <v>120</v>
      </c>
      <c r="I11" s="14">
        <v>90</v>
      </c>
      <c r="J11" s="14">
        <v>90</v>
      </c>
      <c r="K11" s="10">
        <v>75</v>
      </c>
      <c r="L11" s="10">
        <v>0</v>
      </c>
      <c r="M11" s="10">
        <v>75</v>
      </c>
      <c r="N11" s="19">
        <v>90</v>
      </c>
      <c r="O11" s="19">
        <v>90</v>
      </c>
    </row>
    <row r="12" spans="1:15" x14ac:dyDescent="0.25">
      <c r="A12" s="1" t="s">
        <v>42</v>
      </c>
      <c r="B12" s="7">
        <v>55</v>
      </c>
      <c r="C12" s="7">
        <v>55</v>
      </c>
      <c r="D12" s="7">
        <v>55</v>
      </c>
      <c r="E12" s="4">
        <v>65</v>
      </c>
      <c r="F12" s="4">
        <v>65</v>
      </c>
      <c r="G12" s="4">
        <v>65</v>
      </c>
      <c r="H12" s="4">
        <v>65</v>
      </c>
      <c r="I12" s="14" t="s">
        <v>38</v>
      </c>
      <c r="J12" s="14" t="s">
        <v>38</v>
      </c>
      <c r="K12" s="10">
        <v>25</v>
      </c>
      <c r="L12" s="10">
        <v>0</v>
      </c>
      <c r="M12" s="10">
        <v>25</v>
      </c>
      <c r="N12" s="19">
        <v>50</v>
      </c>
      <c r="O12" s="19">
        <v>35</v>
      </c>
    </row>
    <row r="13" spans="1:15" x14ac:dyDescent="0.25">
      <c r="A13" s="1" t="s">
        <v>43</v>
      </c>
      <c r="B13" s="7">
        <v>395</v>
      </c>
      <c r="C13" s="7">
        <v>395</v>
      </c>
      <c r="D13" s="7">
        <v>380</v>
      </c>
      <c r="E13" s="4">
        <v>390</v>
      </c>
      <c r="F13" s="4">
        <v>390</v>
      </c>
      <c r="G13" s="4">
        <v>325</v>
      </c>
      <c r="H13" s="4">
        <v>350</v>
      </c>
      <c r="I13" s="14">
        <v>395</v>
      </c>
      <c r="J13" s="14">
        <v>395</v>
      </c>
      <c r="K13" s="10">
        <v>450</v>
      </c>
      <c r="L13" s="10">
        <v>0</v>
      </c>
      <c r="M13" s="10">
        <v>450</v>
      </c>
      <c r="N13" s="19">
        <v>350</v>
      </c>
      <c r="O13" s="19" t="s">
        <v>44</v>
      </c>
    </row>
    <row r="14" spans="1:15" x14ac:dyDescent="0.25">
      <c r="A14" s="1" t="s">
        <v>45</v>
      </c>
      <c r="B14" s="7">
        <v>0</v>
      </c>
      <c r="C14" s="7">
        <v>0</v>
      </c>
      <c r="D14" s="7">
        <v>0</v>
      </c>
      <c r="E14" s="4">
        <v>0</v>
      </c>
      <c r="F14" s="4">
        <v>0</v>
      </c>
      <c r="G14" s="4">
        <v>0</v>
      </c>
      <c r="H14" s="4">
        <v>0</v>
      </c>
      <c r="I14" s="14">
        <v>0</v>
      </c>
      <c r="J14" s="14">
        <v>0</v>
      </c>
      <c r="K14" s="10">
        <v>0</v>
      </c>
      <c r="L14" s="10">
        <v>0</v>
      </c>
      <c r="M14" s="10">
        <v>0</v>
      </c>
      <c r="N14" s="19">
        <v>0</v>
      </c>
      <c r="O14" s="19" t="s">
        <v>46</v>
      </c>
    </row>
    <row r="15" spans="1:15" x14ac:dyDescent="0.25">
      <c r="A15" s="1" t="s">
        <v>47</v>
      </c>
      <c r="B15" s="7" t="s">
        <v>48</v>
      </c>
      <c r="C15" s="7" t="s">
        <v>48</v>
      </c>
      <c r="D15" s="7" t="s">
        <v>48</v>
      </c>
      <c r="E15" s="4" t="s">
        <v>48</v>
      </c>
      <c r="F15" s="4" t="s">
        <v>48</v>
      </c>
      <c r="G15" s="4" t="s">
        <v>48</v>
      </c>
      <c r="H15" s="4" t="s">
        <v>48</v>
      </c>
      <c r="I15" s="14" t="s">
        <v>48</v>
      </c>
      <c r="J15" s="14" t="s">
        <v>48</v>
      </c>
      <c r="K15" s="10" t="s">
        <v>48</v>
      </c>
      <c r="L15" s="10" t="s">
        <v>48</v>
      </c>
      <c r="M15" s="10" t="s">
        <v>48</v>
      </c>
      <c r="N15" s="18" t="s">
        <v>49</v>
      </c>
      <c r="O15" s="18" t="s">
        <v>48</v>
      </c>
    </row>
    <row r="16" spans="1:15" x14ac:dyDescent="0.25">
      <c r="A16" s="1" t="s">
        <v>50</v>
      </c>
      <c r="B16" s="7" t="s">
        <v>48</v>
      </c>
      <c r="C16" s="7" t="s">
        <v>48</v>
      </c>
      <c r="D16" s="7" t="s">
        <v>48</v>
      </c>
      <c r="E16" s="4" t="s">
        <v>48</v>
      </c>
      <c r="F16" s="4" t="s">
        <v>48</v>
      </c>
      <c r="G16" s="4" t="s">
        <v>48</v>
      </c>
      <c r="H16" s="4" t="s">
        <v>48</v>
      </c>
      <c r="I16" s="14" t="s">
        <v>48</v>
      </c>
      <c r="J16" s="14" t="s">
        <v>48</v>
      </c>
      <c r="K16" s="10" t="s">
        <v>48</v>
      </c>
      <c r="L16" s="10" t="s">
        <v>48</v>
      </c>
      <c r="M16" s="10" t="s">
        <v>48</v>
      </c>
      <c r="N16" s="18" t="s">
        <v>49</v>
      </c>
      <c r="O16" s="18" t="s">
        <v>48</v>
      </c>
    </row>
    <row r="17" spans="1:15" x14ac:dyDescent="0.25">
      <c r="A17" s="1" t="s">
        <v>51</v>
      </c>
      <c r="B17" s="7" t="s">
        <v>52</v>
      </c>
      <c r="C17" s="7" t="s">
        <v>53</v>
      </c>
      <c r="D17" s="7" t="s">
        <v>54</v>
      </c>
      <c r="E17" s="4">
        <v>0</v>
      </c>
      <c r="F17" s="4">
        <v>0</v>
      </c>
      <c r="G17" s="4">
        <v>0</v>
      </c>
      <c r="H17" s="4">
        <v>0</v>
      </c>
      <c r="I17" s="14" t="s">
        <v>55</v>
      </c>
      <c r="J17" s="14" t="s">
        <v>55</v>
      </c>
      <c r="K17" s="10">
        <v>399</v>
      </c>
      <c r="L17" s="10">
        <v>375</v>
      </c>
      <c r="M17" s="10">
        <v>399</v>
      </c>
      <c r="N17" s="19">
        <v>350</v>
      </c>
      <c r="O17" s="19">
        <v>350</v>
      </c>
    </row>
    <row r="18" spans="1:15" x14ac:dyDescent="0.25">
      <c r="A18" s="1" t="s">
        <v>56</v>
      </c>
      <c r="B18" s="7" t="s">
        <v>57</v>
      </c>
      <c r="C18" s="7" t="s">
        <v>26</v>
      </c>
      <c r="D18" s="7" t="s">
        <v>58</v>
      </c>
      <c r="E18" s="4" t="s">
        <v>59</v>
      </c>
      <c r="F18" s="4" t="s">
        <v>59</v>
      </c>
      <c r="G18" s="4" t="s">
        <v>59</v>
      </c>
      <c r="H18" s="4" t="s">
        <v>59</v>
      </c>
      <c r="I18" s="14" t="s">
        <v>60</v>
      </c>
      <c r="J18" s="14" t="s">
        <v>60</v>
      </c>
      <c r="K18" s="10">
        <v>6</v>
      </c>
      <c r="L18" s="12" t="s">
        <v>61</v>
      </c>
      <c r="M18" s="10">
        <v>2</v>
      </c>
      <c r="N18" s="19">
        <v>0</v>
      </c>
      <c r="O18" s="18" t="s">
        <v>62</v>
      </c>
    </row>
    <row r="19" spans="1:15" x14ac:dyDescent="0.25">
      <c r="A19" s="1"/>
      <c r="B19" s="7" t="s">
        <v>63</v>
      </c>
      <c r="C19" s="7" t="s">
        <v>64</v>
      </c>
      <c r="D19" s="7" t="s">
        <v>65</v>
      </c>
      <c r="E19" s="4" t="s">
        <v>66</v>
      </c>
      <c r="F19" s="4" t="s">
        <v>66</v>
      </c>
      <c r="G19" s="4" t="s">
        <v>66</v>
      </c>
      <c r="H19" s="4" t="s">
        <v>66</v>
      </c>
      <c r="I19" s="14" t="s">
        <v>67</v>
      </c>
      <c r="J19" s="14" t="s">
        <v>67</v>
      </c>
      <c r="K19" s="10"/>
      <c r="L19" s="12"/>
      <c r="M19" s="10"/>
      <c r="N19" s="18"/>
      <c r="O19" s="18"/>
    </row>
    <row r="20" spans="1:15" x14ac:dyDescent="0.25">
      <c r="A20" s="1" t="s">
        <v>68</v>
      </c>
      <c r="B20" s="7" t="s">
        <v>69</v>
      </c>
      <c r="C20" s="7" t="s">
        <v>69</v>
      </c>
      <c r="D20" s="7" t="s">
        <v>69</v>
      </c>
      <c r="E20" s="4" t="s">
        <v>59</v>
      </c>
      <c r="F20" s="4" t="s">
        <v>70</v>
      </c>
      <c r="G20" s="4" t="s">
        <v>70</v>
      </c>
      <c r="H20" s="4" t="s">
        <v>70</v>
      </c>
      <c r="I20" s="14" t="s">
        <v>71</v>
      </c>
      <c r="J20" s="14" t="s">
        <v>71</v>
      </c>
      <c r="K20" s="10">
        <v>19</v>
      </c>
      <c r="L20" s="12" t="s">
        <v>72</v>
      </c>
      <c r="M20" s="10">
        <v>7</v>
      </c>
      <c r="N20" s="19">
        <v>10</v>
      </c>
      <c r="O20" s="18" t="s">
        <v>73</v>
      </c>
    </row>
    <row r="21" spans="1:15" x14ac:dyDescent="0.25">
      <c r="A21" s="1"/>
      <c r="B21" s="7" t="s">
        <v>74</v>
      </c>
      <c r="C21" s="7" t="s">
        <v>74</v>
      </c>
      <c r="D21" s="7" t="s">
        <v>74</v>
      </c>
      <c r="E21" s="4" t="s">
        <v>66</v>
      </c>
      <c r="F21" s="4" t="s">
        <v>75</v>
      </c>
      <c r="G21" s="4" t="s">
        <v>75</v>
      </c>
      <c r="H21" s="4" t="s">
        <v>75</v>
      </c>
      <c r="I21" s="14" t="s">
        <v>76</v>
      </c>
      <c r="J21" s="14" t="s">
        <v>76</v>
      </c>
      <c r="K21" s="10"/>
      <c r="L21" s="12"/>
      <c r="M21" s="10"/>
      <c r="N21" s="18"/>
      <c r="O21" s="18"/>
    </row>
    <row r="22" spans="1:15" x14ac:dyDescent="0.25">
      <c r="A22" s="1" t="s">
        <v>77</v>
      </c>
      <c r="B22" s="7" t="s">
        <v>78</v>
      </c>
      <c r="C22" s="7" t="s">
        <v>78</v>
      </c>
      <c r="D22" s="7" t="s">
        <v>78</v>
      </c>
      <c r="E22" s="4" t="s">
        <v>79</v>
      </c>
      <c r="F22" s="4" t="s">
        <v>79</v>
      </c>
      <c r="G22" s="4" t="s">
        <v>79</v>
      </c>
      <c r="H22" s="4" t="s">
        <v>80</v>
      </c>
      <c r="I22" s="14" t="s">
        <v>81</v>
      </c>
      <c r="J22" s="14" t="s">
        <v>81</v>
      </c>
      <c r="K22" s="10">
        <v>47</v>
      </c>
      <c r="L22" s="12" t="s">
        <v>72</v>
      </c>
      <c r="M22" s="10">
        <v>47</v>
      </c>
      <c r="N22" s="19">
        <v>47</v>
      </c>
      <c r="O22" s="19">
        <v>47</v>
      </c>
    </row>
    <row r="23" spans="1:15" x14ac:dyDescent="0.25">
      <c r="A23" s="1"/>
      <c r="B23" s="7" t="s">
        <v>82</v>
      </c>
      <c r="C23" s="7" t="s">
        <v>82</v>
      </c>
      <c r="D23" s="7" t="s">
        <v>82</v>
      </c>
      <c r="E23" s="4" t="s">
        <v>83</v>
      </c>
      <c r="F23" s="4" t="s">
        <v>83</v>
      </c>
      <c r="G23" s="4" t="s">
        <v>83</v>
      </c>
      <c r="H23" s="4" t="s">
        <v>83</v>
      </c>
      <c r="I23" s="14" t="s">
        <v>84</v>
      </c>
      <c r="J23" s="14" t="s">
        <v>84</v>
      </c>
      <c r="K23" s="10"/>
      <c r="L23" s="12"/>
      <c r="M23" s="10"/>
      <c r="N23" s="18"/>
      <c r="O23" s="18"/>
    </row>
    <row r="24" spans="1:15" x14ac:dyDescent="0.25">
      <c r="A24" s="1" t="s">
        <v>85</v>
      </c>
      <c r="B24" s="8">
        <v>0.45</v>
      </c>
      <c r="C24" s="8">
        <v>0.45</v>
      </c>
      <c r="D24" s="8">
        <v>0.45</v>
      </c>
      <c r="E24" s="4" t="s">
        <v>86</v>
      </c>
      <c r="F24" s="4" t="s">
        <v>86</v>
      </c>
      <c r="G24" s="4" t="s">
        <v>86</v>
      </c>
      <c r="H24" s="4" t="s">
        <v>86</v>
      </c>
      <c r="I24" s="14" t="s">
        <v>87</v>
      </c>
      <c r="J24" s="14" t="s">
        <v>87</v>
      </c>
      <c r="K24" s="11">
        <v>0.5</v>
      </c>
      <c r="L24" s="12" t="s">
        <v>72</v>
      </c>
      <c r="M24" s="11">
        <v>0.5</v>
      </c>
      <c r="N24" s="20">
        <v>0.5</v>
      </c>
      <c r="O24" s="20">
        <v>0.5</v>
      </c>
    </row>
    <row r="25" spans="1:15" x14ac:dyDescent="0.25">
      <c r="A25" s="1"/>
      <c r="B25" s="8"/>
      <c r="C25" s="8"/>
      <c r="D25" s="8"/>
      <c r="E25" s="4" t="s">
        <v>88</v>
      </c>
      <c r="F25" s="4" t="s">
        <v>88</v>
      </c>
      <c r="G25" s="4" t="s">
        <v>88</v>
      </c>
      <c r="H25" s="4" t="s">
        <v>88</v>
      </c>
      <c r="I25" s="14" t="s">
        <v>88</v>
      </c>
      <c r="J25" s="14" t="s">
        <v>88</v>
      </c>
      <c r="K25" s="11"/>
      <c r="L25" s="12"/>
      <c r="M25" s="11"/>
      <c r="N25" s="18"/>
      <c r="O25" s="18"/>
    </row>
    <row r="26" spans="1:15" x14ac:dyDescent="0.25">
      <c r="A26" s="1" t="s">
        <v>89</v>
      </c>
      <c r="B26" s="8">
        <v>0.28000000000000003</v>
      </c>
      <c r="C26" s="8">
        <v>0.31</v>
      </c>
      <c r="D26" s="8">
        <v>0.3</v>
      </c>
      <c r="E26" s="5">
        <v>0.33</v>
      </c>
      <c r="F26" s="5">
        <v>0.33</v>
      </c>
      <c r="G26" s="5">
        <v>0.33</v>
      </c>
      <c r="H26" s="5">
        <v>0.33</v>
      </c>
      <c r="I26" s="15">
        <v>0.28000000000000003</v>
      </c>
      <c r="J26" s="15">
        <v>0.28000000000000003</v>
      </c>
      <c r="K26" s="11">
        <v>0.25</v>
      </c>
      <c r="L26" s="12" t="s">
        <v>72</v>
      </c>
      <c r="M26" s="11">
        <v>0.25</v>
      </c>
      <c r="N26" s="20">
        <v>0.26</v>
      </c>
      <c r="O26" s="20">
        <v>0.26</v>
      </c>
    </row>
  </sheetData>
  <pageMargins left="0.7" right="0.7" top="0.75" bottom="0.75" header="0.3" footer="0.3"/>
  <pageSetup scale="7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CFA2C-62ED-4C03-9AF6-9AE284C22538}">
  <dimension ref="A1:U29"/>
  <sheetViews>
    <sheetView topLeftCell="N1" workbookViewId="0">
      <selection activeCell="O2" sqref="O2"/>
    </sheetView>
  </sheetViews>
  <sheetFormatPr defaultRowHeight="15" x14ac:dyDescent="0.25"/>
  <cols>
    <col min="1" max="1" width="34.85546875" bestFit="1" customWidth="1"/>
    <col min="2" max="2" width="39.5703125" bestFit="1" customWidth="1"/>
    <col min="3" max="3" width="40" bestFit="1" customWidth="1"/>
    <col min="4" max="4" width="39.140625" bestFit="1" customWidth="1"/>
    <col min="5" max="5" width="38.7109375" bestFit="1" customWidth="1"/>
    <col min="6" max="6" width="14" bestFit="1" customWidth="1"/>
    <col min="7" max="7" width="25.140625" bestFit="1" customWidth="1"/>
    <col min="8" max="9" width="14" bestFit="1" customWidth="1"/>
    <col min="10" max="10" width="32.140625" bestFit="1" customWidth="1"/>
    <col min="11" max="11" width="28.85546875" bestFit="1" customWidth="1"/>
    <col min="12" max="12" width="14" bestFit="1" customWidth="1"/>
    <col min="13" max="13" width="29.28515625" bestFit="1" customWidth="1"/>
    <col min="14" max="14" width="28.85546875" bestFit="1" customWidth="1"/>
    <col min="15" max="15" width="21.7109375" bestFit="1" customWidth="1"/>
    <col min="16" max="17" width="18.5703125" bestFit="1" customWidth="1"/>
    <col min="18" max="21" width="44.7109375" bestFit="1" customWidth="1"/>
  </cols>
  <sheetData>
    <row r="1" spans="1:21" x14ac:dyDescent="0.25">
      <c r="A1" s="38" t="s">
        <v>0</v>
      </c>
      <c r="B1" s="39" t="s">
        <v>1</v>
      </c>
      <c r="C1" s="39" t="s">
        <v>1</v>
      </c>
      <c r="D1" s="39" t="s">
        <v>1</v>
      </c>
      <c r="E1" s="39" t="s">
        <v>1</v>
      </c>
      <c r="F1" s="39" t="s">
        <v>2</v>
      </c>
      <c r="G1" s="39" t="s">
        <v>2</v>
      </c>
      <c r="H1" s="39" t="s">
        <v>2</v>
      </c>
      <c r="I1" s="39" t="s">
        <v>2</v>
      </c>
      <c r="J1" s="39" t="s">
        <v>3</v>
      </c>
      <c r="K1" s="93" t="s">
        <v>3</v>
      </c>
      <c r="L1" s="39" t="s">
        <v>4</v>
      </c>
      <c r="M1" s="39" t="s">
        <v>4</v>
      </c>
      <c r="N1" s="39" t="s">
        <v>4</v>
      </c>
      <c r="O1" s="39" t="s">
        <v>4</v>
      </c>
      <c r="P1" s="94" t="s">
        <v>5</v>
      </c>
      <c r="Q1" s="39" t="s">
        <v>5</v>
      </c>
      <c r="R1" s="40" t="s">
        <v>90</v>
      </c>
      <c r="S1" s="40" t="s">
        <v>90</v>
      </c>
      <c r="T1" s="40" t="s">
        <v>90</v>
      </c>
      <c r="U1" s="40" t="s">
        <v>90</v>
      </c>
    </row>
    <row r="2" spans="1:21" x14ac:dyDescent="0.25">
      <c r="A2" s="17" t="s">
        <v>6</v>
      </c>
      <c r="B2" s="34" t="s">
        <v>7</v>
      </c>
      <c r="C2" s="34" t="s">
        <v>91</v>
      </c>
      <c r="D2" s="34" t="s">
        <v>8</v>
      </c>
      <c r="E2" s="34" t="s">
        <v>9</v>
      </c>
      <c r="F2" s="3" t="s">
        <v>92</v>
      </c>
      <c r="G2" s="3" t="s">
        <v>93</v>
      </c>
      <c r="H2" s="3" t="s">
        <v>13</v>
      </c>
      <c r="I2" s="3" t="s">
        <v>93</v>
      </c>
      <c r="J2" s="13" t="s">
        <v>14</v>
      </c>
      <c r="K2" s="22" t="s">
        <v>9</v>
      </c>
      <c r="L2" s="9" t="s">
        <v>15</v>
      </c>
      <c r="M2" s="9" t="s">
        <v>94</v>
      </c>
      <c r="N2" s="9" t="s">
        <v>95</v>
      </c>
      <c r="O2" s="9" t="s">
        <v>96</v>
      </c>
      <c r="P2" s="25" t="s">
        <v>17</v>
      </c>
      <c r="Q2" s="30" t="s">
        <v>17</v>
      </c>
      <c r="R2" s="42" t="s">
        <v>97</v>
      </c>
      <c r="S2" s="42" t="s">
        <v>98</v>
      </c>
      <c r="T2" s="42" t="s">
        <v>99</v>
      </c>
      <c r="U2" s="42" t="s">
        <v>100</v>
      </c>
    </row>
    <row r="3" spans="1:21" x14ac:dyDescent="0.25">
      <c r="A3" s="17" t="s">
        <v>18</v>
      </c>
      <c r="B3" s="34" t="s">
        <v>19</v>
      </c>
      <c r="C3" s="34" t="s">
        <v>19</v>
      </c>
      <c r="D3" s="34" t="s">
        <v>20</v>
      </c>
      <c r="E3" s="34" t="s">
        <v>21</v>
      </c>
      <c r="F3" s="3" t="s">
        <v>20</v>
      </c>
      <c r="G3" s="3" t="s">
        <v>19</v>
      </c>
      <c r="H3" s="3" t="s">
        <v>19</v>
      </c>
      <c r="I3" s="3" t="s">
        <v>20</v>
      </c>
      <c r="J3" s="13" t="s">
        <v>22</v>
      </c>
      <c r="K3" s="22" t="s">
        <v>20</v>
      </c>
      <c r="L3" s="9" t="s">
        <v>19</v>
      </c>
      <c r="M3" s="9" t="s">
        <v>101</v>
      </c>
      <c r="N3" s="9" t="s">
        <v>20</v>
      </c>
      <c r="O3" s="9" t="s">
        <v>20</v>
      </c>
      <c r="P3" s="25" t="s">
        <v>19</v>
      </c>
      <c r="Q3" s="30" t="s">
        <v>20</v>
      </c>
      <c r="R3" s="42" t="s">
        <v>102</v>
      </c>
      <c r="S3" s="42" t="s">
        <v>20</v>
      </c>
      <c r="T3" s="42" t="s">
        <v>19</v>
      </c>
      <c r="U3" s="42" t="s">
        <v>19</v>
      </c>
    </row>
    <row r="4" spans="1:21" x14ac:dyDescent="0.25">
      <c r="A4" s="17" t="s">
        <v>24</v>
      </c>
      <c r="B4" s="35">
        <v>0</v>
      </c>
      <c r="C4" s="35">
        <v>0</v>
      </c>
      <c r="D4" s="35">
        <v>26</v>
      </c>
      <c r="E4" s="35">
        <v>44</v>
      </c>
      <c r="F4" s="4">
        <v>0</v>
      </c>
      <c r="G4" s="4">
        <v>0</v>
      </c>
      <c r="H4" s="4">
        <v>0</v>
      </c>
      <c r="I4" s="4">
        <v>33</v>
      </c>
      <c r="J4" s="14">
        <v>0</v>
      </c>
      <c r="K4" s="23">
        <v>19</v>
      </c>
      <c r="L4" s="10">
        <v>0</v>
      </c>
      <c r="M4" s="10">
        <v>0</v>
      </c>
      <c r="N4" s="10">
        <v>58</v>
      </c>
      <c r="O4" s="10">
        <v>0</v>
      </c>
      <c r="P4" s="26">
        <v>0</v>
      </c>
      <c r="Q4" s="31">
        <v>0</v>
      </c>
      <c r="R4" s="43">
        <v>0</v>
      </c>
      <c r="S4" s="43">
        <v>39</v>
      </c>
      <c r="T4" s="43">
        <v>0</v>
      </c>
      <c r="U4" s="43">
        <v>39</v>
      </c>
    </row>
    <row r="5" spans="1:21" x14ac:dyDescent="0.25">
      <c r="A5" s="17" t="s">
        <v>25</v>
      </c>
      <c r="B5" s="35">
        <v>0</v>
      </c>
      <c r="C5" s="35">
        <v>0</v>
      </c>
      <c r="D5" s="35">
        <v>0</v>
      </c>
      <c r="E5" s="35">
        <v>0</v>
      </c>
      <c r="F5" s="4">
        <v>1000</v>
      </c>
      <c r="G5" s="4">
        <v>0</v>
      </c>
      <c r="H5" s="4">
        <v>0</v>
      </c>
      <c r="I5" s="4">
        <v>0</v>
      </c>
      <c r="J5" s="14">
        <v>0</v>
      </c>
      <c r="K5" s="23">
        <v>0</v>
      </c>
      <c r="L5" s="10">
        <v>500</v>
      </c>
      <c r="M5" s="10">
        <v>0</v>
      </c>
      <c r="N5" s="10">
        <v>0</v>
      </c>
      <c r="O5" s="10">
        <v>0</v>
      </c>
      <c r="P5" s="26">
        <v>0</v>
      </c>
      <c r="Q5" s="31">
        <v>0</v>
      </c>
      <c r="R5" s="43">
        <v>100</v>
      </c>
      <c r="S5" s="43">
        <v>0</v>
      </c>
      <c r="T5" s="43">
        <v>0</v>
      </c>
      <c r="U5" s="42">
        <v>0</v>
      </c>
    </row>
    <row r="6" spans="1:21" x14ac:dyDescent="0.25">
      <c r="A6" s="17" t="s">
        <v>27</v>
      </c>
      <c r="B6" s="35">
        <v>6250</v>
      </c>
      <c r="C6" s="35">
        <v>6250</v>
      </c>
      <c r="D6" s="35" t="s">
        <v>28</v>
      </c>
      <c r="E6" s="35" t="s">
        <v>29</v>
      </c>
      <c r="F6" s="4">
        <v>6100</v>
      </c>
      <c r="G6" s="4">
        <v>5900</v>
      </c>
      <c r="H6" s="4">
        <v>5000</v>
      </c>
      <c r="I6" s="4">
        <v>6100</v>
      </c>
      <c r="J6" s="14">
        <v>4900</v>
      </c>
      <c r="K6" s="23">
        <v>3900</v>
      </c>
      <c r="L6" s="10">
        <v>3850</v>
      </c>
      <c r="M6" s="10">
        <v>6700</v>
      </c>
      <c r="N6" s="10">
        <v>6700</v>
      </c>
      <c r="O6" s="10">
        <v>4050</v>
      </c>
      <c r="P6" s="26">
        <v>5500</v>
      </c>
      <c r="Q6" s="30" t="s">
        <v>103</v>
      </c>
      <c r="R6" s="42" t="s">
        <v>104</v>
      </c>
      <c r="S6" s="42" t="s">
        <v>104</v>
      </c>
      <c r="T6" s="43">
        <v>4700</v>
      </c>
      <c r="U6" s="43">
        <v>3900</v>
      </c>
    </row>
    <row r="7" spans="1:21" x14ac:dyDescent="0.25">
      <c r="A7" s="17" t="s">
        <v>33</v>
      </c>
      <c r="B7" s="35">
        <v>10</v>
      </c>
      <c r="C7" s="35">
        <v>5</v>
      </c>
      <c r="D7" s="35" t="s">
        <v>105</v>
      </c>
      <c r="E7" s="35">
        <v>10</v>
      </c>
      <c r="F7" s="4">
        <v>0</v>
      </c>
      <c r="G7" s="4">
        <v>0</v>
      </c>
      <c r="H7" s="4">
        <v>0</v>
      </c>
      <c r="I7" s="4">
        <v>15</v>
      </c>
      <c r="J7" s="14">
        <v>5</v>
      </c>
      <c r="K7" s="23">
        <v>0</v>
      </c>
      <c r="L7" s="10">
        <v>0</v>
      </c>
      <c r="M7" s="10">
        <v>10</v>
      </c>
      <c r="N7" s="10">
        <v>15</v>
      </c>
      <c r="O7" s="10">
        <v>0</v>
      </c>
      <c r="P7" s="26">
        <v>0</v>
      </c>
      <c r="Q7" s="30" t="s">
        <v>106</v>
      </c>
      <c r="R7" s="43">
        <v>0</v>
      </c>
      <c r="S7" s="43">
        <v>0</v>
      </c>
      <c r="T7" s="43">
        <v>0</v>
      </c>
      <c r="U7" s="43">
        <v>0</v>
      </c>
    </row>
    <row r="8" spans="1:21" x14ac:dyDescent="0.25">
      <c r="A8" s="17" t="s">
        <v>37</v>
      </c>
      <c r="B8" s="35">
        <v>45</v>
      </c>
      <c r="C8" s="35">
        <v>45</v>
      </c>
      <c r="D8" s="35" t="s">
        <v>38</v>
      </c>
      <c r="E8" s="35">
        <v>40</v>
      </c>
      <c r="F8" s="4">
        <v>35</v>
      </c>
      <c r="G8" s="4">
        <v>40</v>
      </c>
      <c r="H8" s="4">
        <v>35</v>
      </c>
      <c r="I8" s="4">
        <v>40</v>
      </c>
      <c r="J8" s="14">
        <v>45</v>
      </c>
      <c r="K8" s="23">
        <v>35</v>
      </c>
      <c r="L8" s="10">
        <v>45</v>
      </c>
      <c r="M8" s="10">
        <v>45</v>
      </c>
      <c r="N8" s="10">
        <v>45</v>
      </c>
      <c r="O8" s="10">
        <v>45</v>
      </c>
      <c r="P8" s="26">
        <v>50</v>
      </c>
      <c r="Q8" s="30" t="s">
        <v>107</v>
      </c>
      <c r="R8" s="43">
        <v>30</v>
      </c>
      <c r="S8" s="43">
        <v>10</v>
      </c>
      <c r="T8" s="43">
        <v>10</v>
      </c>
      <c r="U8" s="43">
        <v>0</v>
      </c>
    </row>
    <row r="9" spans="1:21" x14ac:dyDescent="0.25">
      <c r="A9" s="17" t="s">
        <v>41</v>
      </c>
      <c r="B9" s="35">
        <v>90</v>
      </c>
      <c r="C9" s="35">
        <v>90</v>
      </c>
      <c r="D9" s="35">
        <v>90</v>
      </c>
      <c r="E9" s="35">
        <v>90</v>
      </c>
      <c r="F9" s="4">
        <v>90</v>
      </c>
      <c r="G9" s="4">
        <v>90</v>
      </c>
      <c r="H9" s="4">
        <v>120</v>
      </c>
      <c r="I9" s="4">
        <v>90</v>
      </c>
      <c r="J9" s="14" t="s">
        <v>108</v>
      </c>
      <c r="K9" s="23" t="s">
        <v>108</v>
      </c>
      <c r="L9" s="10">
        <v>75</v>
      </c>
      <c r="M9" s="10">
        <v>75</v>
      </c>
      <c r="N9" s="10">
        <v>75</v>
      </c>
      <c r="O9" s="10">
        <v>75</v>
      </c>
      <c r="P9" s="26">
        <v>90</v>
      </c>
      <c r="Q9" s="31">
        <v>90</v>
      </c>
      <c r="R9" s="43">
        <v>90</v>
      </c>
      <c r="S9" s="43">
        <v>90</v>
      </c>
      <c r="T9" s="43">
        <v>90</v>
      </c>
      <c r="U9" s="43">
        <v>90</v>
      </c>
    </row>
    <row r="10" spans="1:21" x14ac:dyDescent="0.25">
      <c r="A10" s="17" t="s">
        <v>42</v>
      </c>
      <c r="B10" s="35">
        <v>65</v>
      </c>
      <c r="C10" s="35">
        <v>65</v>
      </c>
      <c r="D10" s="35">
        <v>65</v>
      </c>
      <c r="E10" s="35">
        <v>65</v>
      </c>
      <c r="F10" s="4">
        <v>65</v>
      </c>
      <c r="G10" s="4">
        <v>65</v>
      </c>
      <c r="H10" s="4">
        <v>65</v>
      </c>
      <c r="I10" s="4">
        <v>65</v>
      </c>
      <c r="J10" s="14" t="s">
        <v>109</v>
      </c>
      <c r="K10" s="23" t="s">
        <v>109</v>
      </c>
      <c r="L10" s="10">
        <v>25</v>
      </c>
      <c r="M10" s="10">
        <v>0</v>
      </c>
      <c r="N10" s="10">
        <v>25</v>
      </c>
      <c r="O10" s="10">
        <v>25</v>
      </c>
      <c r="P10" s="26" t="s">
        <v>110</v>
      </c>
      <c r="Q10" s="31" t="s">
        <v>111</v>
      </c>
      <c r="R10" s="43">
        <v>35</v>
      </c>
      <c r="S10" s="43">
        <v>35</v>
      </c>
      <c r="T10" s="43">
        <v>35</v>
      </c>
      <c r="U10" s="43">
        <v>35</v>
      </c>
    </row>
    <row r="11" spans="1:21" x14ac:dyDescent="0.25">
      <c r="A11" s="17" t="s">
        <v>43</v>
      </c>
      <c r="B11" s="35" t="s">
        <v>112</v>
      </c>
      <c r="C11" s="35" t="s">
        <v>112</v>
      </c>
      <c r="D11" s="35" t="s">
        <v>112</v>
      </c>
      <c r="E11" s="35" t="s">
        <v>112</v>
      </c>
      <c r="F11" s="4" t="s">
        <v>113</v>
      </c>
      <c r="G11" s="4" t="s">
        <v>113</v>
      </c>
      <c r="H11" s="4" t="s">
        <v>113</v>
      </c>
      <c r="I11" s="4" t="s">
        <v>113</v>
      </c>
      <c r="J11" s="14" t="s">
        <v>114</v>
      </c>
      <c r="K11" s="23" t="s">
        <v>114</v>
      </c>
      <c r="L11" s="10" t="s">
        <v>115</v>
      </c>
      <c r="M11" s="10" t="s">
        <v>116</v>
      </c>
      <c r="N11" s="10" t="s">
        <v>117</v>
      </c>
      <c r="O11" s="10" t="s">
        <v>118</v>
      </c>
      <c r="P11" s="26" t="s">
        <v>119</v>
      </c>
      <c r="Q11" s="31" t="s">
        <v>120</v>
      </c>
      <c r="R11" s="42" t="s">
        <v>121</v>
      </c>
      <c r="S11" s="42" t="s">
        <v>122</v>
      </c>
      <c r="T11" s="42" t="s">
        <v>123</v>
      </c>
      <c r="U11" s="42" t="s">
        <v>124</v>
      </c>
    </row>
    <row r="12" spans="1:21" x14ac:dyDescent="0.25">
      <c r="A12" s="17" t="s">
        <v>45</v>
      </c>
      <c r="B12" s="35">
        <v>0</v>
      </c>
      <c r="C12" s="35">
        <v>0</v>
      </c>
      <c r="D12" s="35">
        <v>0</v>
      </c>
      <c r="E12" s="35">
        <v>0</v>
      </c>
      <c r="F12" s="4">
        <v>0</v>
      </c>
      <c r="G12" s="4">
        <v>0</v>
      </c>
      <c r="H12" s="4">
        <v>0</v>
      </c>
      <c r="I12" s="4">
        <v>0</v>
      </c>
      <c r="J12" s="14">
        <v>0</v>
      </c>
      <c r="K12" s="23">
        <v>0</v>
      </c>
      <c r="L12" s="10">
        <v>0</v>
      </c>
      <c r="M12" s="10">
        <v>0</v>
      </c>
      <c r="N12" s="10">
        <v>0</v>
      </c>
      <c r="O12" s="10">
        <v>0</v>
      </c>
      <c r="P12" s="26">
        <v>0</v>
      </c>
      <c r="Q12" s="31">
        <v>0</v>
      </c>
      <c r="R12" s="42" t="s">
        <v>125</v>
      </c>
      <c r="S12" s="42" t="s">
        <v>125</v>
      </c>
      <c r="T12" s="42" t="s">
        <v>126</v>
      </c>
      <c r="U12" s="42" t="s">
        <v>125</v>
      </c>
    </row>
    <row r="13" spans="1:21" x14ac:dyDescent="0.25">
      <c r="A13" s="17" t="s">
        <v>127</v>
      </c>
      <c r="B13" s="35">
        <v>20</v>
      </c>
      <c r="C13" s="35">
        <v>20</v>
      </c>
      <c r="D13" s="35">
        <v>20</v>
      </c>
      <c r="E13" s="35">
        <v>20</v>
      </c>
      <c r="F13" s="4" t="s">
        <v>128</v>
      </c>
      <c r="G13" s="4" t="s">
        <v>128</v>
      </c>
      <c r="H13" s="4" t="s">
        <v>128</v>
      </c>
      <c r="I13" s="4" t="s">
        <v>128</v>
      </c>
      <c r="J13" s="14" t="s">
        <v>128</v>
      </c>
      <c r="K13" s="23" t="s">
        <v>128</v>
      </c>
      <c r="L13" s="9" t="s">
        <v>128</v>
      </c>
      <c r="M13" s="9" t="s">
        <v>128</v>
      </c>
      <c r="N13" s="9" t="s">
        <v>128</v>
      </c>
      <c r="O13" s="9" t="s">
        <v>128</v>
      </c>
      <c r="P13" s="26" t="s">
        <v>128</v>
      </c>
      <c r="Q13" s="31" t="s">
        <v>128</v>
      </c>
      <c r="R13" s="42" t="s">
        <v>128</v>
      </c>
      <c r="S13" s="42"/>
      <c r="T13" s="42" t="s">
        <v>128</v>
      </c>
      <c r="U13" s="42" t="s">
        <v>128</v>
      </c>
    </row>
    <row r="14" spans="1:21" x14ac:dyDescent="0.25">
      <c r="A14" s="17" t="s">
        <v>129</v>
      </c>
      <c r="B14" s="35">
        <v>20</v>
      </c>
      <c r="C14" s="35">
        <v>20</v>
      </c>
      <c r="D14" s="35">
        <v>20</v>
      </c>
      <c r="E14" s="35">
        <v>20</v>
      </c>
      <c r="F14" s="4">
        <v>20</v>
      </c>
      <c r="G14" s="4">
        <v>20</v>
      </c>
      <c r="H14" s="4">
        <v>20</v>
      </c>
      <c r="I14" s="4">
        <v>20</v>
      </c>
      <c r="J14" s="33" t="s">
        <v>130</v>
      </c>
      <c r="K14" s="33" t="s">
        <v>131</v>
      </c>
      <c r="L14" s="9" t="s">
        <v>128</v>
      </c>
      <c r="M14" s="9" t="s">
        <v>128</v>
      </c>
      <c r="N14" s="9" t="s">
        <v>128</v>
      </c>
      <c r="O14" s="10" t="str">
        <f>$L$13</f>
        <v>Not Covered</v>
      </c>
      <c r="P14" s="26">
        <v>15</v>
      </c>
      <c r="Q14" s="31" t="s">
        <v>132</v>
      </c>
      <c r="R14" s="42" t="s">
        <v>128</v>
      </c>
      <c r="S14" s="42"/>
      <c r="T14" s="42" t="s">
        <v>128</v>
      </c>
      <c r="U14" s="42" t="s">
        <v>128</v>
      </c>
    </row>
    <row r="15" spans="1:21" ht="60" x14ac:dyDescent="0.25">
      <c r="A15" s="17" t="s">
        <v>47</v>
      </c>
      <c r="B15" s="35" t="s">
        <v>133</v>
      </c>
      <c r="C15" s="35" t="s">
        <v>134</v>
      </c>
      <c r="D15" s="35" t="s">
        <v>135</v>
      </c>
      <c r="E15" s="35" t="s">
        <v>136</v>
      </c>
      <c r="F15" s="4" t="s">
        <v>48</v>
      </c>
      <c r="G15" s="4" t="s">
        <v>137</v>
      </c>
      <c r="H15" s="4" t="s">
        <v>48</v>
      </c>
      <c r="I15" s="4" t="s">
        <v>48</v>
      </c>
      <c r="J15" s="14" t="s">
        <v>138</v>
      </c>
      <c r="K15" s="23" t="s">
        <v>139</v>
      </c>
      <c r="L15" s="10" t="s">
        <v>48</v>
      </c>
      <c r="M15" s="10" t="s">
        <v>48</v>
      </c>
      <c r="N15" s="10" t="s">
        <v>48</v>
      </c>
      <c r="O15" s="10" t="s">
        <v>48</v>
      </c>
      <c r="P15" s="25" t="s">
        <v>49</v>
      </c>
      <c r="Q15" s="30" t="s">
        <v>48</v>
      </c>
      <c r="R15" s="44" t="s">
        <v>140</v>
      </c>
      <c r="S15" s="44" t="s">
        <v>141</v>
      </c>
      <c r="T15" s="44" t="s">
        <v>142</v>
      </c>
      <c r="U15" s="44" t="s">
        <v>143</v>
      </c>
    </row>
    <row r="16" spans="1:21" x14ac:dyDescent="0.25">
      <c r="A16" s="17" t="s">
        <v>144</v>
      </c>
      <c r="B16" s="35" t="s">
        <v>145</v>
      </c>
      <c r="C16" s="35" t="s">
        <v>145</v>
      </c>
      <c r="D16" s="35" t="s">
        <v>146</v>
      </c>
      <c r="E16" s="35" t="s">
        <v>146</v>
      </c>
      <c r="F16" s="4" t="s">
        <v>48</v>
      </c>
      <c r="G16" s="4" t="s">
        <v>48</v>
      </c>
      <c r="H16" s="4" t="s">
        <v>48</v>
      </c>
      <c r="I16" s="4" t="s">
        <v>48</v>
      </c>
      <c r="J16" s="14" t="s">
        <v>48</v>
      </c>
      <c r="K16" s="23" t="s">
        <v>48</v>
      </c>
      <c r="L16" s="10" t="s">
        <v>147</v>
      </c>
      <c r="M16" s="10" t="s">
        <v>148</v>
      </c>
      <c r="N16" s="10" t="s">
        <v>148</v>
      </c>
      <c r="O16" s="10" t="s">
        <v>147</v>
      </c>
      <c r="P16" s="25" t="s">
        <v>49</v>
      </c>
      <c r="Q16" s="30" t="s">
        <v>48</v>
      </c>
      <c r="R16" s="42" t="s">
        <v>149</v>
      </c>
      <c r="S16" s="42" t="s">
        <v>149</v>
      </c>
      <c r="T16" s="42" t="s">
        <v>149</v>
      </c>
      <c r="U16" s="42" t="s">
        <v>149</v>
      </c>
    </row>
    <row r="17" spans="1:21" x14ac:dyDescent="0.25">
      <c r="A17" s="17" t="s">
        <v>50</v>
      </c>
      <c r="B17" s="35" t="s">
        <v>150</v>
      </c>
      <c r="C17" s="35" t="s">
        <v>151</v>
      </c>
      <c r="D17" s="35" t="s">
        <v>152</v>
      </c>
      <c r="E17" s="35" t="s">
        <v>153</v>
      </c>
      <c r="F17" s="4" t="s">
        <v>48</v>
      </c>
      <c r="G17" s="4" t="s">
        <v>48</v>
      </c>
      <c r="H17" s="4" t="s">
        <v>48</v>
      </c>
      <c r="I17" s="4" t="s">
        <v>48</v>
      </c>
      <c r="J17" s="14" t="s">
        <v>154</v>
      </c>
      <c r="K17" s="23" t="s">
        <v>155</v>
      </c>
      <c r="L17" s="10" t="s">
        <v>48</v>
      </c>
      <c r="M17" s="10" t="s">
        <v>48</v>
      </c>
      <c r="N17" s="10" t="s">
        <v>48</v>
      </c>
      <c r="O17" s="10" t="s">
        <v>48</v>
      </c>
      <c r="P17" s="25" t="s">
        <v>49</v>
      </c>
      <c r="Q17" s="30" t="s">
        <v>48</v>
      </c>
      <c r="R17" s="42" t="s">
        <v>156</v>
      </c>
      <c r="S17" s="42" t="s">
        <v>156</v>
      </c>
      <c r="T17" s="42" t="s">
        <v>156</v>
      </c>
      <c r="U17" s="42" t="s">
        <v>156</v>
      </c>
    </row>
    <row r="18" spans="1:21" x14ac:dyDescent="0.25">
      <c r="A18" s="17" t="s">
        <v>157</v>
      </c>
      <c r="B18" s="35" t="s">
        <v>158</v>
      </c>
      <c r="C18" s="35" t="s">
        <v>159</v>
      </c>
      <c r="D18" s="35" t="s">
        <v>159</v>
      </c>
      <c r="E18" s="35" t="s">
        <v>158</v>
      </c>
      <c r="F18" s="4" t="s">
        <v>160</v>
      </c>
      <c r="G18" s="4" t="s">
        <v>160</v>
      </c>
      <c r="H18" s="4" t="s">
        <v>160</v>
      </c>
      <c r="I18" s="4" t="s">
        <v>160</v>
      </c>
      <c r="J18" s="14" t="s">
        <v>48</v>
      </c>
      <c r="K18" s="23" t="s">
        <v>48</v>
      </c>
      <c r="L18" s="10" t="s">
        <v>160</v>
      </c>
      <c r="M18" s="10" t="s">
        <v>160</v>
      </c>
      <c r="N18" s="10" t="s">
        <v>160</v>
      </c>
      <c r="O18" s="10" t="s">
        <v>160</v>
      </c>
      <c r="P18" s="25" t="s">
        <v>160</v>
      </c>
      <c r="Q18" s="30" t="s">
        <v>160</v>
      </c>
      <c r="R18" s="42" t="s">
        <v>48</v>
      </c>
      <c r="S18" s="42" t="s">
        <v>48</v>
      </c>
      <c r="T18" s="42" t="s">
        <v>48</v>
      </c>
      <c r="U18" s="42" t="s">
        <v>48</v>
      </c>
    </row>
    <row r="19" spans="1:21" x14ac:dyDescent="0.25">
      <c r="A19" s="17" t="s">
        <v>51</v>
      </c>
      <c r="B19" s="35" t="s">
        <v>52</v>
      </c>
      <c r="C19" s="35" t="s">
        <v>52</v>
      </c>
      <c r="D19" s="35" t="s">
        <v>53</v>
      </c>
      <c r="E19" s="35" t="s">
        <v>54</v>
      </c>
      <c r="F19" s="4">
        <v>0</v>
      </c>
      <c r="G19" s="4">
        <v>0</v>
      </c>
      <c r="H19" s="4">
        <v>0</v>
      </c>
      <c r="I19" s="4">
        <v>0</v>
      </c>
      <c r="J19" s="14" t="s">
        <v>161</v>
      </c>
      <c r="K19" s="23">
        <v>0</v>
      </c>
      <c r="L19" s="10" t="s">
        <v>162</v>
      </c>
      <c r="M19" s="10" t="s">
        <v>163</v>
      </c>
      <c r="N19" s="10" t="s">
        <v>164</v>
      </c>
      <c r="O19" s="10" t="s">
        <v>161</v>
      </c>
      <c r="P19" s="26" t="s">
        <v>165</v>
      </c>
      <c r="Q19" s="31">
        <v>0</v>
      </c>
      <c r="R19" s="43" t="s">
        <v>166</v>
      </c>
      <c r="S19" s="43" t="s">
        <v>167</v>
      </c>
      <c r="T19" s="43" t="s">
        <v>168</v>
      </c>
      <c r="U19" s="43" t="s">
        <v>168</v>
      </c>
    </row>
    <row r="20" spans="1:21" x14ac:dyDescent="0.25">
      <c r="A20" s="17" t="s">
        <v>56</v>
      </c>
      <c r="B20" s="35" t="s">
        <v>57</v>
      </c>
      <c r="C20" s="35" t="s">
        <v>57</v>
      </c>
      <c r="D20" s="35" t="s">
        <v>26</v>
      </c>
      <c r="E20" s="35" t="s">
        <v>58</v>
      </c>
      <c r="F20" s="4">
        <v>0</v>
      </c>
      <c r="G20" s="4">
        <v>0</v>
      </c>
      <c r="H20" s="4">
        <v>0</v>
      </c>
      <c r="I20" s="4">
        <v>0</v>
      </c>
      <c r="J20" s="14">
        <v>4</v>
      </c>
      <c r="K20" s="23">
        <v>4</v>
      </c>
      <c r="L20" s="10">
        <v>4</v>
      </c>
      <c r="M20" s="9" t="s">
        <v>163</v>
      </c>
      <c r="N20" s="21">
        <v>6</v>
      </c>
      <c r="O20" s="10">
        <v>4</v>
      </c>
      <c r="P20" s="26">
        <v>0</v>
      </c>
      <c r="Q20" s="31">
        <v>0</v>
      </c>
      <c r="R20" s="43">
        <v>0</v>
      </c>
      <c r="S20" s="43">
        <v>0</v>
      </c>
      <c r="T20" s="43">
        <v>0</v>
      </c>
      <c r="U20" s="43">
        <v>0</v>
      </c>
    </row>
    <row r="21" spans="1:21" x14ac:dyDescent="0.25">
      <c r="A21" s="17"/>
      <c r="B21" s="35" t="s">
        <v>169</v>
      </c>
      <c r="C21" s="35" t="s">
        <v>169</v>
      </c>
      <c r="D21" s="35" t="s">
        <v>64</v>
      </c>
      <c r="E21" s="35" t="s">
        <v>170</v>
      </c>
      <c r="F21" s="4"/>
      <c r="G21" s="4"/>
      <c r="H21" s="4"/>
      <c r="I21" s="4"/>
      <c r="J21" s="14" t="s">
        <v>171</v>
      </c>
      <c r="K21" s="23" t="s">
        <v>171</v>
      </c>
      <c r="L21" s="10"/>
      <c r="M21" s="9"/>
      <c r="N21" s="9"/>
      <c r="O21" s="10"/>
      <c r="P21" s="25"/>
      <c r="Q21" s="30"/>
      <c r="R21" s="42"/>
      <c r="S21" s="42"/>
      <c r="T21" s="42"/>
      <c r="U21" s="42"/>
    </row>
    <row r="22" spans="1:21" x14ac:dyDescent="0.25">
      <c r="A22" s="17" t="s">
        <v>68</v>
      </c>
      <c r="B22" s="35" t="s">
        <v>69</v>
      </c>
      <c r="C22" s="35" t="s">
        <v>69</v>
      </c>
      <c r="D22" s="35" t="s">
        <v>69</v>
      </c>
      <c r="E22" s="35" t="s">
        <v>69</v>
      </c>
      <c r="F22" s="4">
        <v>5</v>
      </c>
      <c r="G22" s="4">
        <v>0</v>
      </c>
      <c r="H22" s="4">
        <v>10</v>
      </c>
      <c r="I22" s="4">
        <v>10</v>
      </c>
      <c r="J22" s="14">
        <v>14</v>
      </c>
      <c r="K22" s="23">
        <v>14</v>
      </c>
      <c r="L22" s="10">
        <v>16</v>
      </c>
      <c r="M22" s="9" t="s">
        <v>163</v>
      </c>
      <c r="N22" s="21">
        <v>16</v>
      </c>
      <c r="O22" s="10">
        <v>16</v>
      </c>
      <c r="P22" s="26">
        <v>14</v>
      </c>
      <c r="Q22" s="31">
        <v>14</v>
      </c>
      <c r="R22" s="43">
        <v>13</v>
      </c>
      <c r="S22" s="43">
        <v>13</v>
      </c>
      <c r="T22" s="43">
        <v>13</v>
      </c>
      <c r="U22" s="43">
        <v>13</v>
      </c>
    </row>
    <row r="23" spans="1:21" x14ac:dyDescent="0.25">
      <c r="A23" s="17"/>
      <c r="B23" s="35" t="s">
        <v>172</v>
      </c>
      <c r="C23" s="35" t="s">
        <v>172</v>
      </c>
      <c r="D23" s="35" t="s">
        <v>173</v>
      </c>
      <c r="E23" s="35" t="s">
        <v>173</v>
      </c>
      <c r="F23" s="4"/>
      <c r="G23" s="4"/>
      <c r="H23" s="4"/>
      <c r="I23" s="4"/>
      <c r="J23" s="14" t="s">
        <v>171</v>
      </c>
      <c r="K23" s="23" t="s">
        <v>171</v>
      </c>
      <c r="L23" s="10"/>
      <c r="M23" s="9"/>
      <c r="N23" s="9"/>
      <c r="O23" s="10"/>
      <c r="P23" s="25"/>
      <c r="Q23" s="30"/>
      <c r="R23" s="42"/>
      <c r="S23" s="42"/>
      <c r="T23" s="42"/>
      <c r="U23" s="42"/>
    </row>
    <row r="24" spans="1:21" x14ac:dyDescent="0.25">
      <c r="A24" s="17" t="s">
        <v>77</v>
      </c>
      <c r="B24" s="35" t="s">
        <v>78</v>
      </c>
      <c r="C24" s="35" t="s">
        <v>78</v>
      </c>
      <c r="D24" s="35" t="s">
        <v>78</v>
      </c>
      <c r="E24" s="35" t="s">
        <v>78</v>
      </c>
      <c r="F24" s="4">
        <v>47</v>
      </c>
      <c r="G24" s="4">
        <v>47</v>
      </c>
      <c r="H24" s="4">
        <v>47</v>
      </c>
      <c r="I24" s="4">
        <v>47</v>
      </c>
      <c r="J24" s="14">
        <v>47</v>
      </c>
      <c r="K24" s="23">
        <v>47</v>
      </c>
      <c r="L24" s="10">
        <v>47</v>
      </c>
      <c r="M24" s="9" t="s">
        <v>163</v>
      </c>
      <c r="N24" s="21">
        <v>47</v>
      </c>
      <c r="O24" s="10">
        <v>47</v>
      </c>
      <c r="P24" s="26">
        <v>47</v>
      </c>
      <c r="Q24" s="31">
        <v>47</v>
      </c>
      <c r="R24" s="43">
        <v>40</v>
      </c>
      <c r="S24" s="43">
        <v>40</v>
      </c>
      <c r="T24" s="43">
        <v>40</v>
      </c>
      <c r="U24" s="43">
        <v>40</v>
      </c>
    </row>
    <row r="25" spans="1:21" x14ac:dyDescent="0.25">
      <c r="A25" s="17"/>
      <c r="B25" s="35" t="s">
        <v>174</v>
      </c>
      <c r="C25" s="35" t="s">
        <v>174</v>
      </c>
      <c r="D25" s="35" t="s">
        <v>174</v>
      </c>
      <c r="E25" s="35" t="s">
        <v>82</v>
      </c>
      <c r="F25" s="4"/>
      <c r="G25" s="4"/>
      <c r="H25" s="4"/>
      <c r="I25" s="4"/>
      <c r="J25" s="14"/>
      <c r="K25" s="23"/>
      <c r="L25" s="10"/>
      <c r="M25" s="9"/>
      <c r="N25" s="9"/>
      <c r="O25" s="10"/>
      <c r="P25" s="25"/>
      <c r="Q25" s="30"/>
      <c r="R25" s="43"/>
      <c r="S25" s="42"/>
      <c r="T25" s="42"/>
      <c r="U25" s="42"/>
    </row>
    <row r="26" spans="1:21" x14ac:dyDescent="0.25">
      <c r="A26" s="17" t="s">
        <v>85</v>
      </c>
      <c r="B26" s="36" t="s">
        <v>175</v>
      </c>
      <c r="C26" s="36" t="s">
        <v>175</v>
      </c>
      <c r="D26" s="36" t="s">
        <v>175</v>
      </c>
      <c r="E26" s="36" t="s">
        <v>175</v>
      </c>
      <c r="F26" s="4">
        <v>100</v>
      </c>
      <c r="G26" s="4">
        <v>100</v>
      </c>
      <c r="H26" s="4">
        <v>100</v>
      </c>
      <c r="I26" s="4">
        <v>100</v>
      </c>
      <c r="J26" s="14">
        <v>100</v>
      </c>
      <c r="K26" s="23">
        <v>100</v>
      </c>
      <c r="L26" s="21">
        <v>100</v>
      </c>
      <c r="M26" s="9" t="s">
        <v>163</v>
      </c>
      <c r="N26" s="21">
        <v>100</v>
      </c>
      <c r="O26" s="21">
        <v>100</v>
      </c>
      <c r="P26" s="27">
        <v>0.5</v>
      </c>
      <c r="Q26" s="32">
        <v>0.5</v>
      </c>
      <c r="R26" s="43">
        <v>93</v>
      </c>
      <c r="S26" s="43">
        <v>93</v>
      </c>
      <c r="T26" s="43">
        <v>93</v>
      </c>
      <c r="U26" s="43">
        <v>93</v>
      </c>
    </row>
    <row r="27" spans="1:21" x14ac:dyDescent="0.25">
      <c r="A27" s="17"/>
      <c r="B27" s="37" t="s">
        <v>176</v>
      </c>
      <c r="C27" s="37" t="s">
        <v>176</v>
      </c>
      <c r="D27" s="37" t="s">
        <v>176</v>
      </c>
      <c r="E27" s="37" t="s">
        <v>176</v>
      </c>
      <c r="F27" s="4"/>
      <c r="G27" s="4"/>
      <c r="H27" s="4"/>
      <c r="I27" s="4"/>
      <c r="J27" s="28"/>
      <c r="K27" s="23"/>
      <c r="L27" s="11"/>
      <c r="M27" s="9"/>
      <c r="N27" s="9"/>
      <c r="O27" s="11"/>
      <c r="P27" s="25"/>
      <c r="Q27" s="30"/>
      <c r="R27" s="43"/>
      <c r="S27" s="42"/>
      <c r="T27" s="42"/>
      <c r="U27" s="42"/>
    </row>
    <row r="28" spans="1:21" x14ac:dyDescent="0.25">
      <c r="A28" s="17" t="s">
        <v>89</v>
      </c>
      <c r="B28" s="37">
        <v>0.25</v>
      </c>
      <c r="C28" s="37">
        <v>0.25</v>
      </c>
      <c r="D28" s="37">
        <v>0.25</v>
      </c>
      <c r="E28" s="37">
        <v>0.3</v>
      </c>
      <c r="F28" s="5">
        <v>0.33</v>
      </c>
      <c r="G28" s="5">
        <v>0.33</v>
      </c>
      <c r="H28" s="5">
        <v>0.33</v>
      </c>
      <c r="I28" s="5">
        <v>0.33</v>
      </c>
      <c r="J28" s="29">
        <v>0.28000000000000003</v>
      </c>
      <c r="K28" s="24">
        <v>0.33</v>
      </c>
      <c r="L28" s="11">
        <v>0.3</v>
      </c>
      <c r="M28" s="9" t="s">
        <v>163</v>
      </c>
      <c r="N28" s="21">
        <v>26</v>
      </c>
      <c r="O28" s="11">
        <v>0.28000000000000003</v>
      </c>
      <c r="P28" s="27">
        <v>0.28000000000000003</v>
      </c>
      <c r="Q28" s="32">
        <v>0.33</v>
      </c>
      <c r="R28" s="45">
        <v>0.25</v>
      </c>
      <c r="S28" s="45">
        <v>0.25</v>
      </c>
      <c r="T28" s="45">
        <v>0.25</v>
      </c>
      <c r="U28" s="45">
        <v>0.25</v>
      </c>
    </row>
    <row r="29" spans="1:21" x14ac:dyDescent="0.25">
      <c r="A29" s="17" t="s">
        <v>177</v>
      </c>
      <c r="B29" s="34" t="s">
        <v>178</v>
      </c>
      <c r="C29" s="34" t="s">
        <v>178</v>
      </c>
      <c r="D29" s="34" t="s">
        <v>179</v>
      </c>
      <c r="E29" s="34" t="s">
        <v>178</v>
      </c>
      <c r="F29" s="41" t="s">
        <v>180</v>
      </c>
      <c r="G29" s="41" t="s">
        <v>180</v>
      </c>
      <c r="H29" s="41" t="s">
        <v>180</v>
      </c>
      <c r="I29" s="41" t="s">
        <v>181</v>
      </c>
      <c r="J29" s="13" t="s">
        <v>179</v>
      </c>
      <c r="K29" s="13" t="s">
        <v>182</v>
      </c>
      <c r="L29" s="21">
        <v>25</v>
      </c>
      <c r="M29" s="21">
        <v>50</v>
      </c>
      <c r="N29" s="21">
        <v>50</v>
      </c>
      <c r="O29" s="21">
        <v>25</v>
      </c>
      <c r="P29" s="30" t="s">
        <v>183</v>
      </c>
      <c r="Q29" s="18" t="s">
        <v>179</v>
      </c>
      <c r="R29" s="42" t="s">
        <v>128</v>
      </c>
      <c r="S29" s="42" t="s">
        <v>128</v>
      </c>
      <c r="T29" s="42" t="s">
        <v>184</v>
      </c>
      <c r="U29" s="42" t="s">
        <v>185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1FF6A-E0F7-4DDB-B41D-FD4AEE0B57D8}">
  <dimension ref="A1:Y39"/>
  <sheetViews>
    <sheetView workbookViewId="0">
      <pane xSplit="3" topLeftCell="L1" activePane="topRight" state="frozen"/>
      <selection pane="topRight" sqref="A1:XFD1048576"/>
    </sheetView>
  </sheetViews>
  <sheetFormatPr defaultRowHeight="15" x14ac:dyDescent="0.25"/>
  <cols>
    <col min="1" max="1" width="39.5703125" customWidth="1"/>
    <col min="2" max="2" width="39.5703125" hidden="1" customWidth="1"/>
    <col min="3" max="3" width="40" hidden="1" customWidth="1"/>
    <col min="4" max="4" width="36.85546875" customWidth="1"/>
    <col min="5" max="5" width="38.7109375" bestFit="1" customWidth="1"/>
    <col min="6" max="7" width="29.7109375" customWidth="1"/>
    <col min="8" max="9" width="23.42578125" bestFit="1" customWidth="1"/>
    <col min="10" max="10" width="23.42578125" customWidth="1"/>
    <col min="11" max="12" width="32.140625" bestFit="1" customWidth="1"/>
    <col min="13" max="13" width="32.140625" customWidth="1"/>
    <col min="14" max="15" width="33.140625" customWidth="1"/>
    <col min="16" max="16" width="34.42578125" customWidth="1"/>
    <col min="17" max="17" width="29.5703125" customWidth="1"/>
    <col min="18" max="18" width="21.7109375" bestFit="1" customWidth="1"/>
    <col min="19" max="19" width="23" customWidth="1"/>
    <col min="20" max="20" width="20.85546875" bestFit="1" customWidth="1"/>
    <col min="21" max="21" width="44.7109375" bestFit="1" customWidth="1"/>
    <col min="22" max="22" width="32.7109375" style="47" customWidth="1"/>
    <col min="23" max="23" width="26.140625" style="47" customWidth="1"/>
    <col min="24" max="24" width="32" style="47" customWidth="1"/>
    <col min="25" max="25" width="30.28515625" customWidth="1"/>
  </cols>
  <sheetData>
    <row r="1" spans="1:25" x14ac:dyDescent="0.25">
      <c r="A1" s="38" t="s">
        <v>0</v>
      </c>
      <c r="B1" s="39" t="s">
        <v>1</v>
      </c>
      <c r="C1" s="39" t="s">
        <v>1</v>
      </c>
      <c r="D1" s="123" t="s">
        <v>1</v>
      </c>
      <c r="E1" s="124"/>
      <c r="F1" s="125"/>
      <c r="G1" s="123" t="s">
        <v>2</v>
      </c>
      <c r="H1" s="124"/>
      <c r="I1" s="124"/>
      <c r="J1" s="124"/>
      <c r="K1" s="125"/>
      <c r="L1" s="123" t="s">
        <v>3</v>
      </c>
      <c r="M1" s="124"/>
      <c r="N1" s="124"/>
      <c r="O1" s="125"/>
      <c r="P1" s="123" t="s">
        <v>4</v>
      </c>
      <c r="Q1" s="124"/>
      <c r="R1" s="124"/>
      <c r="S1" s="125"/>
      <c r="T1" s="123" t="s">
        <v>5</v>
      </c>
      <c r="U1" s="125"/>
      <c r="V1" s="126" t="s">
        <v>186</v>
      </c>
      <c r="W1" s="127"/>
      <c r="X1" s="127"/>
      <c r="Y1" s="128"/>
    </row>
    <row r="2" spans="1:25" s="47" customFormat="1" x14ac:dyDescent="0.25">
      <c r="A2" s="16" t="s">
        <v>187</v>
      </c>
      <c r="B2" s="16" t="s">
        <v>187</v>
      </c>
      <c r="C2" s="16" t="s">
        <v>187</v>
      </c>
      <c r="D2" s="87" t="s">
        <v>187</v>
      </c>
      <c r="E2" s="87" t="s">
        <v>187</v>
      </c>
      <c r="F2" s="87" t="s">
        <v>187</v>
      </c>
      <c r="G2" s="87" t="s">
        <v>187</v>
      </c>
      <c r="H2" s="87" t="s">
        <v>187</v>
      </c>
      <c r="I2" s="87" t="s">
        <v>187</v>
      </c>
      <c r="J2" s="87" t="s">
        <v>187</v>
      </c>
      <c r="K2" s="87" t="s">
        <v>187</v>
      </c>
      <c r="L2" s="87" t="s">
        <v>187</v>
      </c>
      <c r="M2" s="87" t="s">
        <v>187</v>
      </c>
      <c r="N2" s="87" t="s">
        <v>187</v>
      </c>
      <c r="O2" s="87" t="s">
        <v>187</v>
      </c>
      <c r="P2" s="87" t="s">
        <v>187</v>
      </c>
      <c r="Q2" s="87" t="s">
        <v>187</v>
      </c>
      <c r="R2" s="87" t="s">
        <v>187</v>
      </c>
      <c r="S2" s="87" t="s">
        <v>187</v>
      </c>
      <c r="T2" s="87" t="s">
        <v>187</v>
      </c>
      <c r="U2" s="87" t="s">
        <v>187</v>
      </c>
      <c r="V2" s="87" t="s">
        <v>187</v>
      </c>
      <c r="W2" s="87" t="s">
        <v>187</v>
      </c>
      <c r="X2" s="87" t="s">
        <v>187</v>
      </c>
      <c r="Y2" s="87" t="s">
        <v>187</v>
      </c>
    </row>
    <row r="3" spans="1:25" ht="42.75" customHeight="1" x14ac:dyDescent="0.25">
      <c r="A3" s="17" t="s">
        <v>6</v>
      </c>
      <c r="B3" s="34" t="s">
        <v>7</v>
      </c>
      <c r="C3" s="34" t="s">
        <v>91</v>
      </c>
      <c r="D3" s="34" t="s">
        <v>188</v>
      </c>
      <c r="E3" s="34" t="s">
        <v>189</v>
      </c>
      <c r="F3" s="34" t="s">
        <v>190</v>
      </c>
      <c r="G3" s="3" t="s">
        <v>191</v>
      </c>
      <c r="H3" s="3" t="s">
        <v>192</v>
      </c>
      <c r="I3" s="3" t="s">
        <v>193</v>
      </c>
      <c r="J3" s="3" t="s">
        <v>194</v>
      </c>
      <c r="K3" s="3" t="s">
        <v>195</v>
      </c>
      <c r="L3" s="82" t="s">
        <v>196</v>
      </c>
      <c r="M3" s="83" t="s">
        <v>197</v>
      </c>
      <c r="N3" s="83" t="s">
        <v>198</v>
      </c>
      <c r="O3" s="83" t="s">
        <v>199</v>
      </c>
      <c r="P3" s="53" t="s">
        <v>200</v>
      </c>
      <c r="Q3" s="53" t="s">
        <v>201</v>
      </c>
      <c r="R3" s="53" t="s">
        <v>202</v>
      </c>
      <c r="S3" s="9" t="s">
        <v>96</v>
      </c>
      <c r="T3" s="25" t="s">
        <v>17</v>
      </c>
      <c r="U3" s="30" t="s">
        <v>17</v>
      </c>
      <c r="V3" s="49" t="s">
        <v>203</v>
      </c>
      <c r="W3" s="49" t="s">
        <v>204</v>
      </c>
      <c r="X3" s="49" t="s">
        <v>205</v>
      </c>
      <c r="Y3" s="49" t="s">
        <v>206</v>
      </c>
    </row>
    <row r="4" spans="1:25" x14ac:dyDescent="0.25">
      <c r="A4" s="17" t="s">
        <v>18</v>
      </c>
      <c r="B4" s="34" t="s">
        <v>19</v>
      </c>
      <c r="C4" s="34" t="s">
        <v>19</v>
      </c>
      <c r="D4" s="34" t="s">
        <v>19</v>
      </c>
      <c r="E4" s="34" t="s">
        <v>19</v>
      </c>
      <c r="F4" s="34" t="s">
        <v>20</v>
      </c>
      <c r="G4" s="3" t="s">
        <v>22</v>
      </c>
      <c r="H4" s="3" t="s">
        <v>20</v>
      </c>
      <c r="I4" s="3" t="s">
        <v>22</v>
      </c>
      <c r="J4" s="3" t="s">
        <v>22</v>
      </c>
      <c r="K4" s="3" t="s">
        <v>20</v>
      </c>
      <c r="L4" s="13" t="s">
        <v>22</v>
      </c>
      <c r="M4" s="22" t="s">
        <v>20</v>
      </c>
      <c r="N4" s="22" t="s">
        <v>20</v>
      </c>
      <c r="O4" s="22" t="s">
        <v>20</v>
      </c>
      <c r="P4" s="9" t="s">
        <v>19</v>
      </c>
      <c r="Q4" s="9" t="s">
        <v>207</v>
      </c>
      <c r="R4" s="9" t="s">
        <v>20</v>
      </c>
      <c r="S4" s="9" t="s">
        <v>20</v>
      </c>
      <c r="T4" s="25" t="s">
        <v>19</v>
      </c>
      <c r="U4" s="30" t="s">
        <v>20</v>
      </c>
      <c r="V4" s="49" t="s">
        <v>19</v>
      </c>
      <c r="W4" s="49" t="s">
        <v>19</v>
      </c>
      <c r="X4" s="49" t="s">
        <v>20</v>
      </c>
      <c r="Y4" s="49" t="s">
        <v>20</v>
      </c>
    </row>
    <row r="5" spans="1:25" x14ac:dyDescent="0.25">
      <c r="A5" s="17" t="s">
        <v>24</v>
      </c>
      <c r="B5" s="35">
        <v>0</v>
      </c>
      <c r="C5" s="35">
        <v>0</v>
      </c>
      <c r="D5" s="35">
        <v>0</v>
      </c>
      <c r="E5" s="35">
        <v>0</v>
      </c>
      <c r="F5" s="35">
        <v>26</v>
      </c>
      <c r="G5" s="4">
        <v>0</v>
      </c>
      <c r="H5" s="4">
        <v>0</v>
      </c>
      <c r="I5" s="4">
        <v>0</v>
      </c>
      <c r="J5" s="4">
        <v>0</v>
      </c>
      <c r="K5" s="4">
        <v>34</v>
      </c>
      <c r="L5" s="14">
        <v>0</v>
      </c>
      <c r="M5" s="23">
        <v>0</v>
      </c>
      <c r="N5" s="23">
        <v>19</v>
      </c>
      <c r="O5" s="23">
        <v>0</v>
      </c>
      <c r="P5" s="10">
        <v>0</v>
      </c>
      <c r="Q5" s="10">
        <v>0</v>
      </c>
      <c r="R5" s="10">
        <v>60</v>
      </c>
      <c r="S5" s="10">
        <v>0</v>
      </c>
      <c r="T5" s="26">
        <v>0</v>
      </c>
      <c r="U5" s="31">
        <v>16</v>
      </c>
      <c r="V5" s="50">
        <v>0</v>
      </c>
      <c r="W5" s="50">
        <v>0</v>
      </c>
      <c r="X5" s="50">
        <v>0</v>
      </c>
      <c r="Y5" s="50">
        <v>23.2</v>
      </c>
    </row>
    <row r="6" spans="1:25" x14ac:dyDescent="0.25">
      <c r="A6" s="17" t="s">
        <v>208</v>
      </c>
      <c r="B6" s="35"/>
      <c r="C6" s="35"/>
      <c r="D6" s="35" t="s">
        <v>209</v>
      </c>
      <c r="E6" s="35" t="s">
        <v>209</v>
      </c>
      <c r="F6" s="35" t="s">
        <v>209</v>
      </c>
      <c r="G6" s="4" t="s">
        <v>209</v>
      </c>
      <c r="H6" s="4" t="s">
        <v>209</v>
      </c>
      <c r="I6" s="4" t="s">
        <v>209</v>
      </c>
      <c r="J6" s="4">
        <v>25</v>
      </c>
      <c r="K6" s="4" t="s">
        <v>209</v>
      </c>
      <c r="L6" s="14" t="s">
        <v>128</v>
      </c>
      <c r="M6" s="23" t="s">
        <v>210</v>
      </c>
      <c r="N6" s="23" t="s">
        <v>128</v>
      </c>
      <c r="O6" s="23" t="s">
        <v>184</v>
      </c>
      <c r="P6" s="10" t="s">
        <v>209</v>
      </c>
      <c r="Q6" s="10" t="s">
        <v>211</v>
      </c>
      <c r="R6" s="10" t="s">
        <v>209</v>
      </c>
      <c r="S6" s="10" t="s">
        <v>209</v>
      </c>
      <c r="T6" s="26" t="s">
        <v>209</v>
      </c>
      <c r="U6" s="31" t="s">
        <v>209</v>
      </c>
      <c r="V6" s="50">
        <v>0</v>
      </c>
      <c r="W6" s="50" t="s">
        <v>212</v>
      </c>
      <c r="X6" s="50">
        <v>0</v>
      </c>
      <c r="Y6" s="50">
        <v>0</v>
      </c>
    </row>
    <row r="7" spans="1:25" x14ac:dyDescent="0.25">
      <c r="A7" s="17" t="s">
        <v>25</v>
      </c>
      <c r="B7" s="35">
        <v>0</v>
      </c>
      <c r="C7" s="35">
        <v>0</v>
      </c>
      <c r="D7" s="35">
        <v>0</v>
      </c>
      <c r="E7" s="35">
        <v>0</v>
      </c>
      <c r="F7" s="35">
        <v>0</v>
      </c>
      <c r="G7" s="4">
        <v>0</v>
      </c>
      <c r="H7" s="4">
        <v>1000</v>
      </c>
      <c r="I7" s="4">
        <v>0</v>
      </c>
      <c r="J7" s="4">
        <v>0</v>
      </c>
      <c r="K7" s="4">
        <v>0</v>
      </c>
      <c r="L7" s="14">
        <v>0</v>
      </c>
      <c r="M7" s="23">
        <v>0</v>
      </c>
      <c r="N7" s="23">
        <v>0</v>
      </c>
      <c r="O7" s="23">
        <v>0</v>
      </c>
      <c r="P7" s="10">
        <v>0</v>
      </c>
      <c r="Q7" s="10">
        <v>0</v>
      </c>
      <c r="R7" s="10">
        <v>0</v>
      </c>
      <c r="S7" s="10">
        <v>0</v>
      </c>
      <c r="T7" s="26">
        <v>0</v>
      </c>
      <c r="U7" s="31">
        <v>0</v>
      </c>
      <c r="V7" s="50">
        <v>0</v>
      </c>
      <c r="W7" s="50">
        <v>0</v>
      </c>
      <c r="X7" s="50">
        <v>0</v>
      </c>
      <c r="Y7" s="50">
        <v>0</v>
      </c>
    </row>
    <row r="8" spans="1:25" x14ac:dyDescent="0.25">
      <c r="A8" s="17" t="s">
        <v>27</v>
      </c>
      <c r="B8" s="35">
        <v>6250</v>
      </c>
      <c r="C8" s="35">
        <v>6250</v>
      </c>
      <c r="D8" s="35">
        <v>6250</v>
      </c>
      <c r="E8" s="35">
        <v>6250</v>
      </c>
      <c r="F8" s="35" t="s">
        <v>213</v>
      </c>
      <c r="G8" s="4">
        <v>4100</v>
      </c>
      <c r="H8" s="4" t="s">
        <v>214</v>
      </c>
      <c r="I8" s="4">
        <v>5000</v>
      </c>
      <c r="J8" s="4">
        <v>6700</v>
      </c>
      <c r="K8" s="4" t="s">
        <v>215</v>
      </c>
      <c r="L8" s="14">
        <v>4500</v>
      </c>
      <c r="M8" s="23">
        <v>6700</v>
      </c>
      <c r="N8" s="23">
        <v>3900</v>
      </c>
      <c r="O8" s="23">
        <v>4500</v>
      </c>
      <c r="P8" s="10">
        <v>3850</v>
      </c>
      <c r="Q8" s="10" t="s">
        <v>216</v>
      </c>
      <c r="R8" s="10" t="s">
        <v>216</v>
      </c>
      <c r="S8" s="10" t="s">
        <v>217</v>
      </c>
      <c r="T8" s="26">
        <v>4000</v>
      </c>
      <c r="U8" s="30" t="s">
        <v>218</v>
      </c>
      <c r="V8" s="50">
        <v>3900</v>
      </c>
      <c r="W8" s="50">
        <v>4500</v>
      </c>
      <c r="X8" s="49" t="s">
        <v>219</v>
      </c>
      <c r="Y8" s="49" t="s">
        <v>213</v>
      </c>
    </row>
    <row r="9" spans="1:25" x14ac:dyDescent="0.25">
      <c r="A9" s="17" t="s">
        <v>33</v>
      </c>
      <c r="B9" s="35">
        <v>10</v>
      </c>
      <c r="C9" s="35">
        <v>5</v>
      </c>
      <c r="D9" s="35">
        <v>10</v>
      </c>
      <c r="E9" s="35">
        <v>5</v>
      </c>
      <c r="F9" s="35" t="s">
        <v>220</v>
      </c>
      <c r="G9" s="4">
        <v>0</v>
      </c>
      <c r="H9" s="4">
        <v>0</v>
      </c>
      <c r="I9" s="4">
        <v>0</v>
      </c>
      <c r="J9" s="4">
        <v>0</v>
      </c>
      <c r="K9" s="4">
        <v>10</v>
      </c>
      <c r="L9" s="14">
        <v>5</v>
      </c>
      <c r="M9" s="23">
        <v>10</v>
      </c>
      <c r="N9" s="23">
        <v>0</v>
      </c>
      <c r="O9" s="23">
        <v>5</v>
      </c>
      <c r="P9" s="10">
        <v>0</v>
      </c>
      <c r="Q9" s="10">
        <v>0</v>
      </c>
      <c r="R9" s="10">
        <v>5</v>
      </c>
      <c r="S9" s="10">
        <v>0</v>
      </c>
      <c r="T9" s="26">
        <v>0</v>
      </c>
      <c r="U9" s="30" t="s">
        <v>221</v>
      </c>
      <c r="V9" s="50">
        <v>0</v>
      </c>
      <c r="W9" s="50">
        <v>0</v>
      </c>
      <c r="X9" s="50" t="s">
        <v>222</v>
      </c>
      <c r="Y9" s="49" t="s">
        <v>221</v>
      </c>
    </row>
    <row r="10" spans="1:25" x14ac:dyDescent="0.25">
      <c r="A10" s="17" t="s">
        <v>37</v>
      </c>
      <c r="B10" s="35">
        <v>45</v>
      </c>
      <c r="C10" s="35">
        <v>45</v>
      </c>
      <c r="D10" s="35">
        <v>45</v>
      </c>
      <c r="E10" s="35">
        <v>45</v>
      </c>
      <c r="F10" s="35" t="s">
        <v>223</v>
      </c>
      <c r="G10" s="4">
        <v>40</v>
      </c>
      <c r="H10" s="4">
        <v>35</v>
      </c>
      <c r="I10" s="4">
        <v>35</v>
      </c>
      <c r="J10" s="4">
        <v>40</v>
      </c>
      <c r="K10" s="4">
        <v>40</v>
      </c>
      <c r="L10" s="14">
        <v>45</v>
      </c>
      <c r="M10" s="58">
        <v>45</v>
      </c>
      <c r="N10" s="23">
        <v>35</v>
      </c>
      <c r="O10" s="23">
        <v>45</v>
      </c>
      <c r="P10" s="10">
        <v>45</v>
      </c>
      <c r="Q10" s="10">
        <v>40</v>
      </c>
      <c r="R10" s="10">
        <v>40</v>
      </c>
      <c r="S10" s="10">
        <v>40</v>
      </c>
      <c r="T10" s="26">
        <v>45</v>
      </c>
      <c r="U10" s="30" t="s">
        <v>107</v>
      </c>
      <c r="V10" s="50">
        <v>25</v>
      </c>
      <c r="W10" s="50">
        <v>40</v>
      </c>
      <c r="X10" s="49" t="s">
        <v>107</v>
      </c>
      <c r="Y10" s="49" t="s">
        <v>224</v>
      </c>
    </row>
    <row r="11" spans="1:25" ht="30" x14ac:dyDescent="0.25">
      <c r="A11" s="17" t="s">
        <v>41</v>
      </c>
      <c r="B11" s="35">
        <v>90</v>
      </c>
      <c r="C11" s="35">
        <v>90</v>
      </c>
      <c r="D11" s="35">
        <v>90</v>
      </c>
      <c r="E11" s="35">
        <v>90</v>
      </c>
      <c r="F11" s="35">
        <v>90</v>
      </c>
      <c r="G11" s="4">
        <v>90</v>
      </c>
      <c r="H11" s="4">
        <v>90</v>
      </c>
      <c r="I11" s="4">
        <v>90</v>
      </c>
      <c r="J11" s="4">
        <v>90</v>
      </c>
      <c r="K11" s="4">
        <v>90</v>
      </c>
      <c r="L11" s="23" t="s">
        <v>108</v>
      </c>
      <c r="M11" s="65" t="s">
        <v>108</v>
      </c>
      <c r="N11" s="64" t="s">
        <v>108</v>
      </c>
      <c r="O11" s="23" t="s">
        <v>108</v>
      </c>
      <c r="P11" s="10">
        <v>90</v>
      </c>
      <c r="Q11" s="10">
        <v>90</v>
      </c>
      <c r="R11" s="10">
        <v>90</v>
      </c>
      <c r="S11" s="10">
        <v>90</v>
      </c>
      <c r="T11" s="26">
        <v>90</v>
      </c>
      <c r="U11" s="31">
        <v>90</v>
      </c>
      <c r="V11" s="49" t="s">
        <v>225</v>
      </c>
      <c r="W11" s="49" t="s">
        <v>225</v>
      </c>
      <c r="X11" s="49" t="s">
        <v>225</v>
      </c>
      <c r="Y11" s="49" t="s">
        <v>225</v>
      </c>
    </row>
    <row r="12" spans="1:25" x14ac:dyDescent="0.25">
      <c r="A12" s="17" t="s">
        <v>42</v>
      </c>
      <c r="B12" s="35">
        <v>65</v>
      </c>
      <c r="C12" s="35">
        <v>65</v>
      </c>
      <c r="D12" s="35">
        <v>65</v>
      </c>
      <c r="E12" s="35">
        <v>65</v>
      </c>
      <c r="F12" s="35">
        <v>65</v>
      </c>
      <c r="G12" s="4">
        <v>65</v>
      </c>
      <c r="H12" s="4">
        <v>65</v>
      </c>
      <c r="I12" s="4">
        <v>65</v>
      </c>
      <c r="J12" s="4">
        <v>65</v>
      </c>
      <c r="K12" s="4">
        <v>65</v>
      </c>
      <c r="L12" s="23" t="s">
        <v>226</v>
      </c>
      <c r="M12" s="23" t="s">
        <v>226</v>
      </c>
      <c r="N12" s="23" t="s">
        <v>226</v>
      </c>
      <c r="O12" s="23" t="s">
        <v>226</v>
      </c>
      <c r="P12" s="10">
        <v>25</v>
      </c>
      <c r="Q12" s="10">
        <v>1</v>
      </c>
      <c r="R12" s="10">
        <v>25</v>
      </c>
      <c r="S12" s="10">
        <v>25</v>
      </c>
      <c r="T12" s="26" t="s">
        <v>110</v>
      </c>
      <c r="U12" s="31" t="s">
        <v>111</v>
      </c>
      <c r="V12" s="50">
        <v>40</v>
      </c>
      <c r="W12" s="50">
        <v>35</v>
      </c>
      <c r="X12" s="50">
        <v>50</v>
      </c>
      <c r="Y12" s="50">
        <v>40</v>
      </c>
    </row>
    <row r="13" spans="1:25" ht="30" x14ac:dyDescent="0.25">
      <c r="A13" s="17" t="s">
        <v>43</v>
      </c>
      <c r="B13" s="35" t="s">
        <v>112</v>
      </c>
      <c r="C13" s="35" t="s">
        <v>112</v>
      </c>
      <c r="D13" s="35" t="s">
        <v>227</v>
      </c>
      <c r="E13" s="35" t="s">
        <v>227</v>
      </c>
      <c r="F13" s="35" t="s">
        <v>228</v>
      </c>
      <c r="G13" s="68" t="s">
        <v>229</v>
      </c>
      <c r="H13" s="68" t="s">
        <v>229</v>
      </c>
      <c r="I13" s="68" t="s">
        <v>229</v>
      </c>
      <c r="J13" s="68" t="s">
        <v>230</v>
      </c>
      <c r="K13" s="68" t="s">
        <v>229</v>
      </c>
      <c r="L13" s="14" t="s">
        <v>114</v>
      </c>
      <c r="M13" s="59" t="s">
        <v>231</v>
      </c>
      <c r="N13" s="23" t="s">
        <v>232</v>
      </c>
      <c r="O13" s="23" t="s">
        <v>233</v>
      </c>
      <c r="P13" s="10" t="s">
        <v>234</v>
      </c>
      <c r="Q13" s="10" t="s">
        <v>235</v>
      </c>
      <c r="R13" s="10" t="s">
        <v>236</v>
      </c>
      <c r="S13" s="10" t="s">
        <v>237</v>
      </c>
      <c r="T13" s="26" t="s">
        <v>238</v>
      </c>
      <c r="U13" s="31" t="s">
        <v>239</v>
      </c>
      <c r="V13" s="49" t="s">
        <v>240</v>
      </c>
      <c r="W13" s="49" t="s">
        <v>241</v>
      </c>
      <c r="X13" s="49" t="s">
        <v>242</v>
      </c>
      <c r="Y13" s="49" t="s">
        <v>243</v>
      </c>
    </row>
    <row r="14" spans="1:25" x14ac:dyDescent="0.25">
      <c r="A14" s="17" t="s">
        <v>45</v>
      </c>
      <c r="B14" s="35">
        <v>0</v>
      </c>
      <c r="C14" s="35">
        <v>0</v>
      </c>
      <c r="D14" s="35" t="s">
        <v>244</v>
      </c>
      <c r="E14" s="35" t="s">
        <v>244</v>
      </c>
      <c r="F14" s="35" t="s">
        <v>244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14">
        <v>0</v>
      </c>
      <c r="M14" s="23">
        <v>0</v>
      </c>
      <c r="N14" s="23">
        <v>0</v>
      </c>
      <c r="O14" s="23">
        <v>0</v>
      </c>
      <c r="P14" s="10">
        <v>0</v>
      </c>
      <c r="Q14" s="10" t="s">
        <v>126</v>
      </c>
      <c r="R14" s="10">
        <v>0</v>
      </c>
      <c r="S14" s="10" t="s">
        <v>125</v>
      </c>
      <c r="T14" s="26">
        <v>0</v>
      </c>
      <c r="U14" s="31">
        <v>0</v>
      </c>
      <c r="V14" s="50" t="s">
        <v>245</v>
      </c>
      <c r="W14" s="50" t="s">
        <v>245</v>
      </c>
      <c r="X14" s="49" t="s">
        <v>246</v>
      </c>
      <c r="Y14" s="50" t="s">
        <v>247</v>
      </c>
    </row>
    <row r="15" spans="1:25" ht="105" x14ac:dyDescent="0.25">
      <c r="A15" s="17" t="s">
        <v>127</v>
      </c>
      <c r="B15" s="35">
        <v>20</v>
      </c>
      <c r="C15" s="35">
        <v>20</v>
      </c>
      <c r="D15" s="35">
        <v>20</v>
      </c>
      <c r="E15" s="35">
        <v>20</v>
      </c>
      <c r="F15" s="35">
        <v>20</v>
      </c>
      <c r="G15" s="4" t="s">
        <v>128</v>
      </c>
      <c r="H15" s="4" t="s">
        <v>128</v>
      </c>
      <c r="I15" s="4" t="s">
        <v>128</v>
      </c>
      <c r="J15" s="4" t="s">
        <v>128</v>
      </c>
      <c r="K15" s="4" t="s">
        <v>128</v>
      </c>
      <c r="L15" s="14" t="s">
        <v>128</v>
      </c>
      <c r="M15" s="58" t="s">
        <v>128</v>
      </c>
      <c r="N15" s="23" t="s">
        <v>128</v>
      </c>
      <c r="O15" s="23" t="s">
        <v>184</v>
      </c>
      <c r="P15" s="9" t="s">
        <v>128</v>
      </c>
      <c r="Q15" s="9" t="s">
        <v>128</v>
      </c>
      <c r="R15" s="9" t="s">
        <v>128</v>
      </c>
      <c r="S15" s="9" t="s">
        <v>128</v>
      </c>
      <c r="T15" s="26" t="s">
        <v>128</v>
      </c>
      <c r="U15" s="31" t="s">
        <v>128</v>
      </c>
      <c r="V15" s="90" t="s">
        <v>248</v>
      </c>
      <c r="W15" s="90" t="s">
        <v>249</v>
      </c>
      <c r="X15" s="89" t="s">
        <v>250</v>
      </c>
      <c r="Y15" s="89" t="s">
        <v>251</v>
      </c>
    </row>
    <row r="16" spans="1:25" ht="28.5" customHeight="1" x14ac:dyDescent="0.25">
      <c r="A16" s="17" t="s">
        <v>129</v>
      </c>
      <c r="B16" s="35">
        <v>20</v>
      </c>
      <c r="C16" s="35">
        <v>20</v>
      </c>
      <c r="D16" s="56" t="s">
        <v>252</v>
      </c>
      <c r="E16" s="56" t="s">
        <v>252</v>
      </c>
      <c r="F16" s="56" t="s">
        <v>252</v>
      </c>
      <c r="G16" s="68" t="s">
        <v>253</v>
      </c>
      <c r="H16" s="68" t="s">
        <v>253</v>
      </c>
      <c r="I16" s="68" t="s">
        <v>253</v>
      </c>
      <c r="J16" s="68" t="s">
        <v>253</v>
      </c>
      <c r="K16" s="4" t="s">
        <v>253</v>
      </c>
      <c r="L16" s="33" t="s">
        <v>254</v>
      </c>
      <c r="M16" s="57" t="s">
        <v>255</v>
      </c>
      <c r="N16" s="33" t="s">
        <v>255</v>
      </c>
      <c r="O16" s="33" t="s">
        <v>256</v>
      </c>
      <c r="P16" s="54" t="s">
        <v>253</v>
      </c>
      <c r="Q16" s="54" t="s">
        <v>253</v>
      </c>
      <c r="R16" s="54" t="s">
        <v>253</v>
      </c>
      <c r="S16" s="54" t="s">
        <v>253</v>
      </c>
      <c r="T16" s="26">
        <v>15</v>
      </c>
      <c r="U16" s="31" t="s">
        <v>132</v>
      </c>
      <c r="V16" s="90" t="s">
        <v>257</v>
      </c>
      <c r="W16" s="91" t="s">
        <v>258</v>
      </c>
      <c r="X16" s="91" t="s">
        <v>259</v>
      </c>
      <c r="Y16" s="91" t="s">
        <v>260</v>
      </c>
    </row>
    <row r="17" spans="1:25" ht="59.25" customHeight="1" x14ac:dyDescent="0.25">
      <c r="A17" s="17" t="s">
        <v>47</v>
      </c>
      <c r="B17" s="35" t="s">
        <v>133</v>
      </c>
      <c r="C17" s="35" t="s">
        <v>134</v>
      </c>
      <c r="D17" s="35" t="s">
        <v>261</v>
      </c>
      <c r="E17" s="35" t="s">
        <v>262</v>
      </c>
      <c r="F17" s="56" t="s">
        <v>263</v>
      </c>
      <c r="G17" s="68" t="s">
        <v>264</v>
      </c>
      <c r="H17" s="68" t="s">
        <v>265</v>
      </c>
      <c r="I17" s="68" t="s">
        <v>265</v>
      </c>
      <c r="J17" s="68" t="s">
        <v>266</v>
      </c>
      <c r="K17" s="68" t="s">
        <v>267</v>
      </c>
      <c r="L17" s="14" t="s">
        <v>268</v>
      </c>
      <c r="M17" s="59" t="s">
        <v>269</v>
      </c>
      <c r="N17" s="23" t="s">
        <v>270</v>
      </c>
      <c r="O17" s="58" t="s">
        <v>268</v>
      </c>
      <c r="P17" s="54" t="s">
        <v>271</v>
      </c>
      <c r="Q17" s="54" t="s">
        <v>272</v>
      </c>
      <c r="R17" s="54" t="s">
        <v>273</v>
      </c>
      <c r="S17" s="54" t="s">
        <v>271</v>
      </c>
      <c r="T17" s="25" t="s">
        <v>274</v>
      </c>
      <c r="U17" s="30" t="s">
        <v>275</v>
      </c>
      <c r="V17" s="49" t="s">
        <v>276</v>
      </c>
      <c r="W17" s="49" t="s">
        <v>277</v>
      </c>
      <c r="X17" s="49" t="s">
        <v>278</v>
      </c>
      <c r="Y17" s="50" t="s">
        <v>279</v>
      </c>
    </row>
    <row r="18" spans="1:25" ht="75" x14ac:dyDescent="0.25">
      <c r="A18" s="17" t="s">
        <v>144</v>
      </c>
      <c r="B18" s="35" t="s">
        <v>145</v>
      </c>
      <c r="C18" s="35" t="s">
        <v>145</v>
      </c>
      <c r="D18" s="56" t="s">
        <v>280</v>
      </c>
      <c r="E18" s="56" t="s">
        <v>280</v>
      </c>
      <c r="F18" s="56" t="s">
        <v>281</v>
      </c>
      <c r="G18" s="68" t="s">
        <v>282</v>
      </c>
      <c r="H18" s="68" t="s">
        <v>282</v>
      </c>
      <c r="I18" s="68" t="s">
        <v>283</v>
      </c>
      <c r="J18" s="68" t="s">
        <v>283</v>
      </c>
      <c r="K18" s="68" t="s">
        <v>284</v>
      </c>
      <c r="L18" s="60" t="s">
        <v>285</v>
      </c>
      <c r="M18" s="60" t="s">
        <v>285</v>
      </c>
      <c r="N18" s="60" t="s">
        <v>285</v>
      </c>
      <c r="O18" s="60" t="s">
        <v>285</v>
      </c>
      <c r="P18" s="92" t="s">
        <v>286</v>
      </c>
      <c r="Q18" s="54" t="s">
        <v>287</v>
      </c>
      <c r="R18" s="10" t="s">
        <v>288</v>
      </c>
      <c r="S18" s="54" t="s">
        <v>289</v>
      </c>
      <c r="T18" s="88" t="s">
        <v>290</v>
      </c>
      <c r="U18" s="88" t="s">
        <v>291</v>
      </c>
      <c r="V18" s="49" t="s">
        <v>292</v>
      </c>
      <c r="W18" s="49" t="s">
        <v>293</v>
      </c>
      <c r="X18" s="49" t="s">
        <v>294</v>
      </c>
      <c r="Y18" s="49" t="s">
        <v>295</v>
      </c>
    </row>
    <row r="19" spans="1:25" ht="45" x14ac:dyDescent="0.25">
      <c r="A19" s="17" t="s">
        <v>50</v>
      </c>
      <c r="B19" s="35" t="s">
        <v>150</v>
      </c>
      <c r="C19" s="35" t="s">
        <v>151</v>
      </c>
      <c r="D19" s="56" t="s">
        <v>296</v>
      </c>
      <c r="E19" s="56" t="s">
        <v>297</v>
      </c>
      <c r="F19" s="56" t="s">
        <v>298</v>
      </c>
      <c r="G19" s="68" t="s">
        <v>299</v>
      </c>
      <c r="H19" s="68" t="s">
        <v>300</v>
      </c>
      <c r="I19" s="68" t="s">
        <v>301</v>
      </c>
      <c r="J19" s="68" t="s">
        <v>302</v>
      </c>
      <c r="K19" s="68" t="s">
        <v>303</v>
      </c>
      <c r="L19" s="14" t="s">
        <v>304</v>
      </c>
      <c r="M19" s="23" t="s">
        <v>305</v>
      </c>
      <c r="N19" s="23" t="s">
        <v>304</v>
      </c>
      <c r="O19" s="61" t="s">
        <v>306</v>
      </c>
      <c r="P19" s="10" t="s">
        <v>307</v>
      </c>
      <c r="Q19" s="10" t="s">
        <v>308</v>
      </c>
      <c r="R19" s="54" t="s">
        <v>273</v>
      </c>
      <c r="S19" s="10" t="s">
        <v>309</v>
      </c>
      <c r="T19" s="25" t="s">
        <v>310</v>
      </c>
      <c r="U19" s="30" t="s">
        <v>311</v>
      </c>
      <c r="V19" s="49" t="s">
        <v>312</v>
      </c>
      <c r="W19" s="49" t="s">
        <v>313</v>
      </c>
      <c r="X19" s="49" t="s">
        <v>312</v>
      </c>
      <c r="Y19" s="49" t="s">
        <v>314</v>
      </c>
    </row>
    <row r="20" spans="1:25" x14ac:dyDescent="0.25">
      <c r="A20" s="17" t="s">
        <v>157</v>
      </c>
      <c r="B20" s="35" t="s">
        <v>158</v>
      </c>
      <c r="C20" s="35" t="s">
        <v>159</v>
      </c>
      <c r="D20" s="35" t="s">
        <v>315</v>
      </c>
      <c r="E20" s="35" t="s">
        <v>315</v>
      </c>
      <c r="F20" s="35" t="s">
        <v>315</v>
      </c>
      <c r="G20" s="4" t="s">
        <v>160</v>
      </c>
      <c r="H20" s="4" t="s">
        <v>160</v>
      </c>
      <c r="I20" s="4" t="s">
        <v>160</v>
      </c>
      <c r="J20" s="4" t="s">
        <v>160</v>
      </c>
      <c r="K20" s="4" t="s">
        <v>160</v>
      </c>
      <c r="L20" s="14" t="s">
        <v>316</v>
      </c>
      <c r="M20" s="23" t="s">
        <v>316</v>
      </c>
      <c r="N20" s="23" t="s">
        <v>317</v>
      </c>
      <c r="O20" s="23" t="s">
        <v>317</v>
      </c>
      <c r="P20" s="10" t="s">
        <v>160</v>
      </c>
      <c r="Q20" s="10" t="s">
        <v>160</v>
      </c>
      <c r="R20" s="10" t="s">
        <v>160</v>
      </c>
      <c r="S20" s="10" t="s">
        <v>160</v>
      </c>
      <c r="T20" s="25" t="s">
        <v>160</v>
      </c>
      <c r="U20" s="30" t="s">
        <v>160</v>
      </c>
      <c r="V20" s="49" t="s">
        <v>160</v>
      </c>
      <c r="W20" s="49" t="s">
        <v>160</v>
      </c>
      <c r="X20" s="49" t="s">
        <v>160</v>
      </c>
      <c r="Y20" s="49" t="s">
        <v>160</v>
      </c>
    </row>
    <row r="21" spans="1:25" x14ac:dyDescent="0.25">
      <c r="A21" s="17" t="s">
        <v>51</v>
      </c>
      <c r="B21" s="35" t="s">
        <v>52</v>
      </c>
      <c r="C21" s="35" t="s">
        <v>52</v>
      </c>
      <c r="D21" s="35" t="s">
        <v>52</v>
      </c>
      <c r="E21" s="35" t="s">
        <v>52</v>
      </c>
      <c r="F21" s="35" t="s">
        <v>53</v>
      </c>
      <c r="G21" s="4">
        <v>0</v>
      </c>
      <c r="H21" s="4">
        <v>0</v>
      </c>
      <c r="I21" s="4">
        <v>0</v>
      </c>
      <c r="J21" s="4" t="s">
        <v>209</v>
      </c>
      <c r="K21" s="4">
        <v>0</v>
      </c>
      <c r="L21" s="14" t="s">
        <v>161</v>
      </c>
      <c r="M21" s="23" t="s">
        <v>128</v>
      </c>
      <c r="N21" s="23">
        <v>0</v>
      </c>
      <c r="O21" s="23" t="s">
        <v>318</v>
      </c>
      <c r="P21" s="10" t="s">
        <v>162</v>
      </c>
      <c r="Q21" s="10" t="s">
        <v>209</v>
      </c>
      <c r="R21" s="10" t="s">
        <v>164</v>
      </c>
      <c r="S21" s="10" t="s">
        <v>319</v>
      </c>
      <c r="T21" s="26">
        <v>245</v>
      </c>
      <c r="U21" s="31">
        <v>0</v>
      </c>
      <c r="V21" s="50">
        <v>0</v>
      </c>
      <c r="W21" s="50" t="s">
        <v>320</v>
      </c>
      <c r="X21" s="49">
        <v>0</v>
      </c>
      <c r="Y21" s="49" t="s">
        <v>321</v>
      </c>
    </row>
    <row r="22" spans="1:25" x14ac:dyDescent="0.25">
      <c r="A22" s="17" t="s">
        <v>56</v>
      </c>
      <c r="B22" s="35" t="s">
        <v>57</v>
      </c>
      <c r="C22" s="35" t="s">
        <v>57</v>
      </c>
      <c r="D22" s="35">
        <v>3</v>
      </c>
      <c r="E22" s="35">
        <v>3</v>
      </c>
      <c r="F22" s="35">
        <v>0</v>
      </c>
      <c r="G22" s="4">
        <v>0</v>
      </c>
      <c r="H22" s="4">
        <v>0</v>
      </c>
      <c r="I22" s="4">
        <v>0</v>
      </c>
      <c r="J22" s="4" t="s">
        <v>209</v>
      </c>
      <c r="K22" s="4">
        <v>0</v>
      </c>
      <c r="L22" s="14">
        <v>4</v>
      </c>
      <c r="M22" s="23" t="s">
        <v>128</v>
      </c>
      <c r="N22" s="23">
        <v>0</v>
      </c>
      <c r="O22" s="23">
        <v>4</v>
      </c>
      <c r="P22" s="10">
        <v>4</v>
      </c>
      <c r="Q22" s="10" t="s">
        <v>209</v>
      </c>
      <c r="R22" s="21">
        <v>6</v>
      </c>
      <c r="S22" s="10">
        <v>4</v>
      </c>
      <c r="T22" s="26">
        <v>0</v>
      </c>
      <c r="U22" s="31">
        <v>0</v>
      </c>
      <c r="V22" s="50">
        <v>0</v>
      </c>
      <c r="W22" s="50">
        <v>0</v>
      </c>
      <c r="X22" s="50">
        <v>0</v>
      </c>
      <c r="Y22" s="50">
        <v>0</v>
      </c>
    </row>
    <row r="23" spans="1:25" x14ac:dyDescent="0.25">
      <c r="A23" s="17"/>
      <c r="B23" s="35" t="s">
        <v>169</v>
      </c>
      <c r="C23" s="35" t="s">
        <v>169</v>
      </c>
      <c r="D23" s="35" t="s">
        <v>322</v>
      </c>
      <c r="E23" s="35" t="s">
        <v>322</v>
      </c>
      <c r="F23" s="63" t="s">
        <v>322</v>
      </c>
      <c r="G23" s="4" t="s">
        <v>323</v>
      </c>
      <c r="H23" s="4" t="s">
        <v>323</v>
      </c>
      <c r="I23" s="4" t="s">
        <v>324</v>
      </c>
      <c r="J23" s="4" t="s">
        <v>209</v>
      </c>
      <c r="K23" s="4" t="s">
        <v>325</v>
      </c>
      <c r="L23" s="14" t="s">
        <v>326</v>
      </c>
      <c r="M23" s="23" t="s">
        <v>128</v>
      </c>
      <c r="N23" s="23" t="s">
        <v>326</v>
      </c>
      <c r="O23" s="23" t="s">
        <v>326</v>
      </c>
      <c r="P23" s="10" t="s">
        <v>327</v>
      </c>
      <c r="Q23" s="10" t="s">
        <v>209</v>
      </c>
      <c r="R23" s="9" t="s">
        <v>328</v>
      </c>
      <c r="S23" s="9" t="s">
        <v>328</v>
      </c>
      <c r="T23" s="25"/>
      <c r="U23" s="30"/>
      <c r="V23" s="49" t="s">
        <v>329</v>
      </c>
      <c r="W23" s="49" t="s">
        <v>329</v>
      </c>
      <c r="X23" s="49" t="s">
        <v>329</v>
      </c>
      <c r="Y23" s="49" t="s">
        <v>329</v>
      </c>
    </row>
    <row r="24" spans="1:25" x14ac:dyDescent="0.25">
      <c r="A24" s="17" t="s">
        <v>68</v>
      </c>
      <c r="B24" s="35" t="s">
        <v>69</v>
      </c>
      <c r="C24" s="35" t="s">
        <v>69</v>
      </c>
      <c r="D24" s="35">
        <v>8</v>
      </c>
      <c r="E24" s="35">
        <v>8</v>
      </c>
      <c r="F24" s="35">
        <v>8</v>
      </c>
      <c r="G24" s="4">
        <v>0</v>
      </c>
      <c r="H24" s="4">
        <v>0</v>
      </c>
      <c r="I24" s="4">
        <v>10</v>
      </c>
      <c r="J24" s="4" t="s">
        <v>209</v>
      </c>
      <c r="K24" s="4">
        <v>10</v>
      </c>
      <c r="L24" s="14">
        <v>14</v>
      </c>
      <c r="M24" s="23" t="s">
        <v>128</v>
      </c>
      <c r="N24" s="23">
        <v>14</v>
      </c>
      <c r="O24" s="23">
        <v>14</v>
      </c>
      <c r="P24" s="10">
        <v>16</v>
      </c>
      <c r="Q24" s="10" t="s">
        <v>209</v>
      </c>
      <c r="R24" s="21">
        <v>16</v>
      </c>
      <c r="S24" s="10">
        <v>16</v>
      </c>
      <c r="T24" s="26">
        <v>14</v>
      </c>
      <c r="U24" s="31">
        <v>10</v>
      </c>
      <c r="V24" s="50">
        <v>4</v>
      </c>
      <c r="W24" s="50">
        <v>10</v>
      </c>
      <c r="X24" s="50">
        <v>7</v>
      </c>
      <c r="Y24" s="50">
        <v>15</v>
      </c>
    </row>
    <row r="25" spans="1:25" x14ac:dyDescent="0.25">
      <c r="A25" s="17"/>
      <c r="B25" s="35" t="s">
        <v>172</v>
      </c>
      <c r="C25" s="35" t="s">
        <v>172</v>
      </c>
      <c r="D25" s="35" t="s">
        <v>322</v>
      </c>
      <c r="E25" s="35" t="s">
        <v>322</v>
      </c>
      <c r="F25" s="35" t="s">
        <v>322</v>
      </c>
      <c r="G25" s="4" t="s">
        <v>325</v>
      </c>
      <c r="H25" s="4" t="s">
        <v>325</v>
      </c>
      <c r="I25" s="4" t="s">
        <v>330</v>
      </c>
      <c r="J25" s="4" t="s">
        <v>209</v>
      </c>
      <c r="K25" s="4" t="s">
        <v>330</v>
      </c>
      <c r="L25" s="14" t="s">
        <v>326</v>
      </c>
      <c r="M25" s="23" t="s">
        <v>128</v>
      </c>
      <c r="N25" s="23" t="s">
        <v>326</v>
      </c>
      <c r="O25" s="23" t="s">
        <v>326</v>
      </c>
      <c r="P25" s="10" t="s">
        <v>328</v>
      </c>
      <c r="Q25" s="10" t="s">
        <v>209</v>
      </c>
      <c r="R25" s="9" t="s">
        <v>328</v>
      </c>
      <c r="S25" s="9" t="s">
        <v>328</v>
      </c>
      <c r="T25" s="25"/>
      <c r="U25" s="30"/>
      <c r="V25" s="49" t="s">
        <v>331</v>
      </c>
      <c r="W25" s="49" t="s">
        <v>331</v>
      </c>
      <c r="X25" s="49" t="s">
        <v>332</v>
      </c>
      <c r="Y25" s="49" t="s">
        <v>332</v>
      </c>
    </row>
    <row r="26" spans="1:25" x14ac:dyDescent="0.25">
      <c r="A26" s="17" t="s">
        <v>77</v>
      </c>
      <c r="B26" s="35" t="s">
        <v>78</v>
      </c>
      <c r="C26" s="35" t="s">
        <v>78</v>
      </c>
      <c r="D26" s="35">
        <v>37</v>
      </c>
      <c r="E26" s="35">
        <v>37</v>
      </c>
      <c r="F26" s="35">
        <v>37</v>
      </c>
      <c r="G26" s="4">
        <v>47</v>
      </c>
      <c r="H26" s="4">
        <v>47</v>
      </c>
      <c r="I26" s="4">
        <v>47</v>
      </c>
      <c r="J26" s="4" t="s">
        <v>209</v>
      </c>
      <c r="K26" s="4">
        <v>47</v>
      </c>
      <c r="L26" s="14">
        <v>47</v>
      </c>
      <c r="M26" s="23" t="s">
        <v>128</v>
      </c>
      <c r="N26" s="23">
        <v>47</v>
      </c>
      <c r="O26" s="23">
        <v>47</v>
      </c>
      <c r="P26" s="10">
        <v>47</v>
      </c>
      <c r="Q26" s="10" t="s">
        <v>209</v>
      </c>
      <c r="R26" s="21">
        <v>47</v>
      </c>
      <c r="S26" s="10">
        <v>47</v>
      </c>
      <c r="T26" s="26">
        <v>47</v>
      </c>
      <c r="U26" s="31">
        <v>47</v>
      </c>
      <c r="V26" s="50">
        <v>35</v>
      </c>
      <c r="W26" s="50">
        <v>35</v>
      </c>
      <c r="X26" s="50">
        <v>37</v>
      </c>
      <c r="Y26" s="49"/>
    </row>
    <row r="27" spans="1:25" x14ac:dyDescent="0.25">
      <c r="A27" s="17"/>
      <c r="B27" s="35" t="s">
        <v>174</v>
      </c>
      <c r="C27" s="35" t="s">
        <v>174</v>
      </c>
      <c r="D27" s="35" t="s">
        <v>333</v>
      </c>
      <c r="E27" s="35" t="s">
        <v>333</v>
      </c>
      <c r="F27" s="35" t="s">
        <v>333</v>
      </c>
      <c r="G27" s="4" t="s">
        <v>334</v>
      </c>
      <c r="H27" s="4" t="s">
        <v>334</v>
      </c>
      <c r="I27" s="4" t="s">
        <v>334</v>
      </c>
      <c r="J27" s="4" t="s">
        <v>209</v>
      </c>
      <c r="K27" s="4" t="s">
        <v>334</v>
      </c>
      <c r="L27" s="14" t="s">
        <v>335</v>
      </c>
      <c r="M27" s="23" t="s">
        <v>128</v>
      </c>
      <c r="N27" s="84" t="s">
        <v>336</v>
      </c>
      <c r="O27" s="84" t="s">
        <v>336</v>
      </c>
      <c r="P27" s="10" t="s">
        <v>337</v>
      </c>
      <c r="Q27" s="10" t="s">
        <v>209</v>
      </c>
      <c r="R27" s="9" t="s">
        <v>337</v>
      </c>
      <c r="S27" s="9" t="s">
        <v>337</v>
      </c>
      <c r="T27" s="25"/>
      <c r="U27" s="30"/>
      <c r="V27" s="49" t="s">
        <v>338</v>
      </c>
      <c r="W27" s="49" t="s">
        <v>338</v>
      </c>
      <c r="X27" s="49" t="s">
        <v>339</v>
      </c>
      <c r="Y27" s="49" t="s">
        <v>339</v>
      </c>
    </row>
    <row r="28" spans="1:25" x14ac:dyDescent="0.25">
      <c r="A28" s="17" t="s">
        <v>85</v>
      </c>
      <c r="B28" s="36" t="s">
        <v>175</v>
      </c>
      <c r="C28" s="36" t="s">
        <v>175</v>
      </c>
      <c r="D28" s="36">
        <v>100</v>
      </c>
      <c r="E28" s="36">
        <v>100</v>
      </c>
      <c r="F28" s="36">
        <v>100</v>
      </c>
      <c r="G28" s="4">
        <v>100</v>
      </c>
      <c r="H28" s="4">
        <v>100</v>
      </c>
      <c r="I28" s="4">
        <v>100</v>
      </c>
      <c r="J28" s="4" t="s">
        <v>209</v>
      </c>
      <c r="K28" s="4">
        <v>100</v>
      </c>
      <c r="L28" s="14">
        <v>100</v>
      </c>
      <c r="M28" s="23" t="s">
        <v>128</v>
      </c>
      <c r="N28" s="23">
        <v>100</v>
      </c>
      <c r="O28" s="23">
        <v>100</v>
      </c>
      <c r="P28" s="21">
        <v>100</v>
      </c>
      <c r="Q28" s="10" t="s">
        <v>209</v>
      </c>
      <c r="R28" s="21">
        <v>100</v>
      </c>
      <c r="S28" s="21">
        <v>100</v>
      </c>
      <c r="T28" s="27">
        <v>0.46</v>
      </c>
      <c r="U28" s="32">
        <v>0.5</v>
      </c>
      <c r="V28" s="86">
        <v>0.48</v>
      </c>
      <c r="W28" s="86">
        <v>0.48</v>
      </c>
      <c r="X28" s="86">
        <v>0.43</v>
      </c>
      <c r="Y28" s="86">
        <v>0.43</v>
      </c>
    </row>
    <row r="29" spans="1:25" x14ac:dyDescent="0.25">
      <c r="A29" s="17"/>
      <c r="B29" s="37" t="s">
        <v>176</v>
      </c>
      <c r="C29" s="37" t="s">
        <v>176</v>
      </c>
      <c r="D29" s="37" t="s">
        <v>340</v>
      </c>
      <c r="E29" s="37" t="s">
        <v>340</v>
      </c>
      <c r="F29" s="37" t="s">
        <v>340</v>
      </c>
      <c r="G29" s="4" t="s">
        <v>341</v>
      </c>
      <c r="H29" s="4" t="s">
        <v>341</v>
      </c>
      <c r="I29" s="4" t="s">
        <v>341</v>
      </c>
      <c r="J29" s="4" t="s">
        <v>209</v>
      </c>
      <c r="K29" s="4" t="s">
        <v>341</v>
      </c>
      <c r="L29" s="28" t="s">
        <v>342</v>
      </c>
      <c r="M29" s="23" t="s">
        <v>128</v>
      </c>
      <c r="N29" s="84" t="s">
        <v>343</v>
      </c>
      <c r="O29" s="84" t="s">
        <v>343</v>
      </c>
      <c r="P29" s="11" t="s">
        <v>344</v>
      </c>
      <c r="Q29" s="10" t="s">
        <v>209</v>
      </c>
      <c r="R29" s="9" t="s">
        <v>344</v>
      </c>
      <c r="S29" s="9" t="s">
        <v>344</v>
      </c>
      <c r="T29" s="25"/>
      <c r="U29" s="30"/>
      <c r="V29" s="49"/>
      <c r="W29" s="49"/>
      <c r="X29" s="49"/>
      <c r="Y29" s="49"/>
    </row>
    <row r="30" spans="1:25" x14ac:dyDescent="0.25">
      <c r="A30" s="17" t="s">
        <v>89</v>
      </c>
      <c r="B30" s="37">
        <v>0.25</v>
      </c>
      <c r="C30" s="37">
        <v>0.25</v>
      </c>
      <c r="D30" s="37">
        <v>0.28000000000000003</v>
      </c>
      <c r="E30" s="37">
        <v>0.28000000000000003</v>
      </c>
      <c r="F30" s="37">
        <v>0.31</v>
      </c>
      <c r="G30" s="5">
        <v>0.33</v>
      </c>
      <c r="H30" s="5">
        <v>0.33</v>
      </c>
      <c r="I30" s="5">
        <v>0.33</v>
      </c>
      <c r="J30" s="4" t="s">
        <v>209</v>
      </c>
      <c r="K30" s="5">
        <v>0.33</v>
      </c>
      <c r="L30" s="29">
        <v>0.28000000000000003</v>
      </c>
      <c r="M30" s="23" t="s">
        <v>128</v>
      </c>
      <c r="N30" s="24">
        <v>0.33</v>
      </c>
      <c r="O30" s="24">
        <v>0.28000000000000003</v>
      </c>
      <c r="P30" s="11">
        <v>0.3</v>
      </c>
      <c r="Q30" s="10" t="s">
        <v>209</v>
      </c>
      <c r="R30" s="11">
        <v>0.27</v>
      </c>
      <c r="S30" s="11" t="s">
        <v>345</v>
      </c>
      <c r="T30" s="27">
        <v>0.28999999999999998</v>
      </c>
      <c r="U30" s="32">
        <v>0.33</v>
      </c>
      <c r="V30" s="86">
        <v>0.28999999999999998</v>
      </c>
      <c r="W30" s="86">
        <v>0.28999999999999998</v>
      </c>
      <c r="X30" s="86">
        <v>0.33</v>
      </c>
      <c r="Y30" s="86">
        <v>0.33</v>
      </c>
    </row>
    <row r="31" spans="1:25" x14ac:dyDescent="0.25">
      <c r="A31" s="17"/>
      <c r="B31" s="37"/>
      <c r="C31" s="37"/>
      <c r="D31" s="37" t="s">
        <v>209</v>
      </c>
      <c r="E31" s="37" t="s">
        <v>209</v>
      </c>
      <c r="F31" s="37" t="s">
        <v>209</v>
      </c>
      <c r="G31" s="69" t="s">
        <v>209</v>
      </c>
      <c r="H31" s="69" t="s">
        <v>209</v>
      </c>
      <c r="I31" s="69" t="s">
        <v>209</v>
      </c>
      <c r="J31" s="4" t="s">
        <v>209</v>
      </c>
      <c r="K31" s="69" t="s">
        <v>209</v>
      </c>
      <c r="L31" s="29"/>
      <c r="M31" s="23" t="s">
        <v>128</v>
      </c>
      <c r="N31" s="24" t="s">
        <v>346</v>
      </c>
      <c r="O31" s="24" t="s">
        <v>346</v>
      </c>
      <c r="P31" s="11" t="s">
        <v>209</v>
      </c>
      <c r="Q31" s="10" t="s">
        <v>209</v>
      </c>
      <c r="R31" s="11" t="s">
        <v>209</v>
      </c>
      <c r="S31" s="11" t="s">
        <v>209</v>
      </c>
      <c r="T31" s="48"/>
      <c r="U31" s="32"/>
      <c r="V31" s="49"/>
      <c r="W31" s="49"/>
      <c r="X31" s="49"/>
      <c r="Y31" s="49"/>
    </row>
    <row r="32" spans="1:25" x14ac:dyDescent="0.25">
      <c r="A32" s="17" t="s">
        <v>347</v>
      </c>
      <c r="B32" s="37"/>
      <c r="C32" s="37"/>
      <c r="D32" s="37" t="s">
        <v>209</v>
      </c>
      <c r="E32" s="37" t="s">
        <v>209</v>
      </c>
      <c r="F32" s="37" t="s">
        <v>209</v>
      </c>
      <c r="G32" s="69" t="s">
        <v>209</v>
      </c>
      <c r="H32" s="69" t="s">
        <v>209</v>
      </c>
      <c r="I32" s="69" t="s">
        <v>209</v>
      </c>
      <c r="J32" s="4" t="s">
        <v>209</v>
      </c>
      <c r="K32" s="69" t="s">
        <v>209</v>
      </c>
      <c r="L32" s="29" t="s">
        <v>346</v>
      </c>
      <c r="M32" s="23" t="s">
        <v>128</v>
      </c>
      <c r="N32" s="24" t="s">
        <v>346</v>
      </c>
      <c r="O32" s="24" t="s">
        <v>346</v>
      </c>
      <c r="P32" s="11" t="s">
        <v>209</v>
      </c>
      <c r="Q32" s="10" t="s">
        <v>209</v>
      </c>
      <c r="R32" s="11" t="s">
        <v>209</v>
      </c>
      <c r="S32" s="11" t="s">
        <v>209</v>
      </c>
      <c r="T32" s="48" t="s">
        <v>209</v>
      </c>
      <c r="U32" s="48" t="s">
        <v>209</v>
      </c>
      <c r="V32" s="50">
        <v>0</v>
      </c>
      <c r="W32" s="50">
        <v>0</v>
      </c>
      <c r="X32" s="50">
        <v>0</v>
      </c>
      <c r="Y32" s="50">
        <v>0</v>
      </c>
    </row>
    <row r="33" spans="1:25" x14ac:dyDescent="0.25">
      <c r="A33" s="17" t="s">
        <v>348</v>
      </c>
      <c r="B33" s="37"/>
      <c r="C33" s="37"/>
      <c r="D33" s="37" t="s">
        <v>209</v>
      </c>
      <c r="E33" s="37" t="s">
        <v>209</v>
      </c>
      <c r="F33" s="37" t="s">
        <v>209</v>
      </c>
      <c r="G33" s="69" t="s">
        <v>209</v>
      </c>
      <c r="H33" s="69" t="s">
        <v>209</v>
      </c>
      <c r="I33" s="69" t="s">
        <v>209</v>
      </c>
      <c r="J33" s="4" t="s">
        <v>209</v>
      </c>
      <c r="K33" s="69" t="s">
        <v>209</v>
      </c>
      <c r="L33" s="29" t="s">
        <v>346</v>
      </c>
      <c r="M33" s="23" t="s">
        <v>128</v>
      </c>
      <c r="N33" s="24" t="s">
        <v>346</v>
      </c>
      <c r="O33" s="24" t="s">
        <v>346</v>
      </c>
      <c r="P33" s="11"/>
      <c r="Q33" s="10" t="s">
        <v>209</v>
      </c>
      <c r="R33" s="11" t="s">
        <v>209</v>
      </c>
      <c r="S33" s="11" t="s">
        <v>209</v>
      </c>
      <c r="T33" s="48" t="s">
        <v>209</v>
      </c>
      <c r="U33" s="48" t="s">
        <v>209</v>
      </c>
      <c r="V33" s="50">
        <v>750</v>
      </c>
      <c r="W33" s="49" t="s">
        <v>209</v>
      </c>
      <c r="X33" s="50">
        <v>200</v>
      </c>
      <c r="Y33" s="50">
        <v>400</v>
      </c>
    </row>
    <row r="34" spans="1:25" ht="30" x14ac:dyDescent="0.25">
      <c r="A34" s="62" t="s">
        <v>177</v>
      </c>
      <c r="B34" s="55" t="s">
        <v>178</v>
      </c>
      <c r="C34" s="55" t="s">
        <v>178</v>
      </c>
      <c r="D34" s="66" t="s">
        <v>349</v>
      </c>
      <c r="E34" s="66" t="s">
        <v>349</v>
      </c>
      <c r="F34" s="55" t="s">
        <v>350</v>
      </c>
      <c r="G34" s="73" t="s">
        <v>351</v>
      </c>
      <c r="H34" s="73" t="s">
        <v>352</v>
      </c>
      <c r="I34" s="73" t="s">
        <v>351</v>
      </c>
      <c r="J34" s="73" t="s">
        <v>353</v>
      </c>
      <c r="K34" s="73" t="s">
        <v>352</v>
      </c>
      <c r="L34" s="85" t="s">
        <v>354</v>
      </c>
      <c r="M34" s="85" t="s">
        <v>355</v>
      </c>
      <c r="N34" s="85" t="s">
        <v>354</v>
      </c>
      <c r="O34" s="85" t="s">
        <v>354</v>
      </c>
      <c r="P34" s="74" t="s">
        <v>356</v>
      </c>
      <c r="Q34" s="74" t="s">
        <v>357</v>
      </c>
      <c r="R34" s="74" t="s">
        <v>358</v>
      </c>
      <c r="S34" s="74" t="s">
        <v>359</v>
      </c>
      <c r="T34" s="75" t="s">
        <v>183</v>
      </c>
      <c r="U34" s="76" t="s">
        <v>360</v>
      </c>
      <c r="V34" s="77" t="s">
        <v>361</v>
      </c>
      <c r="W34" s="77" t="s">
        <v>209</v>
      </c>
      <c r="X34" s="77" t="s">
        <v>362</v>
      </c>
      <c r="Y34" s="79" t="s">
        <v>351</v>
      </c>
    </row>
    <row r="35" spans="1:25" s="78" customFormat="1" x14ac:dyDescent="0.25">
      <c r="A35" s="70"/>
      <c r="B35" s="72"/>
      <c r="C35" s="72"/>
      <c r="D35" s="71"/>
      <c r="E35" s="71"/>
      <c r="F35" s="71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122"/>
      <c r="W35" s="122"/>
      <c r="X35" s="122"/>
    </row>
    <row r="36" spans="1:25" x14ac:dyDescent="0.25">
      <c r="E36" s="67"/>
      <c r="V36" s="51"/>
      <c r="W36" s="51"/>
      <c r="X36" s="51"/>
    </row>
    <row r="37" spans="1:25" x14ac:dyDescent="0.25">
      <c r="V37" s="51"/>
      <c r="W37" s="51"/>
      <c r="X37" s="51"/>
    </row>
    <row r="38" spans="1:25" x14ac:dyDescent="0.25">
      <c r="V38" s="51"/>
      <c r="W38" s="51"/>
      <c r="X38" s="51"/>
    </row>
    <row r="39" spans="1:25" x14ac:dyDescent="0.25">
      <c r="V39" s="51"/>
      <c r="W39" s="51"/>
      <c r="X39" s="51"/>
    </row>
  </sheetData>
  <mergeCells count="7">
    <mergeCell ref="V35:X35"/>
    <mergeCell ref="D1:F1"/>
    <mergeCell ref="G1:K1"/>
    <mergeCell ref="L1:O1"/>
    <mergeCell ref="P1:S1"/>
    <mergeCell ref="T1:U1"/>
    <mergeCell ref="V1:Y1"/>
  </mergeCells>
  <phoneticPr fontId="4" type="noConversion"/>
  <hyperlinks>
    <hyperlink ref="D1:F1" r:id="rId1" display="BCBSNE" xr:uid="{502DA517-67F8-4FE2-9F66-EA5981BCE3A2}"/>
    <hyperlink ref="G1:K1" r:id="rId2" display="Aetna" xr:uid="{E1566C96-1C4E-44EA-9FE3-7EE9F164485C}"/>
    <hyperlink ref="L1:O1" r:id="rId3" location="/sign_in" display="UHC AARP" xr:uid="{687C86D4-5AEE-4966-B353-5FF9A18D2F43}"/>
    <hyperlink ref="P1:S1" r:id="rId4" display="Humana" xr:uid="{5CD1CD03-03E0-45C5-9A1C-7371C5CDD885}"/>
    <hyperlink ref="T1:U1" r:id="rId5" display="Medica" xr:uid="{194CED72-BF19-40DB-B250-97C44ECA9783}"/>
    <hyperlink ref="V1:Y1" r:id="rId6" display="Wellcare" xr:uid="{B960C045-AC3F-426E-8205-E424F70A019C}"/>
  </hyperlinks>
  <pageMargins left="0.7" right="0.7" top="0.75" bottom="0.75" header="0.3" footer="0.3"/>
  <pageSetup orientation="portrait" horizontalDpi="200" verticalDpi="200"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D92D0-4E50-4DA5-BC68-EBA5EB0B6BBC}">
  <dimension ref="A1:H34"/>
  <sheetViews>
    <sheetView workbookViewId="0">
      <pane xSplit="3" topLeftCell="D1" activePane="topRight" state="frozen"/>
      <selection pane="topRight" activeCell="F38" sqref="F38"/>
    </sheetView>
  </sheetViews>
  <sheetFormatPr defaultRowHeight="15" x14ac:dyDescent="0.25"/>
  <cols>
    <col min="1" max="1" width="34.85546875" bestFit="1" customWidth="1"/>
    <col min="2" max="2" width="39.5703125" hidden="1" customWidth="1"/>
    <col min="3" max="3" width="40" hidden="1" customWidth="1"/>
    <col min="4" max="4" width="14" bestFit="1" customWidth="1"/>
    <col min="5" max="5" width="32.140625" customWidth="1"/>
    <col min="6" max="6" width="21.7109375" bestFit="1" customWidth="1"/>
    <col min="7" max="7" width="14.85546875" bestFit="1" customWidth="1"/>
    <col min="8" max="8" width="21.7109375" customWidth="1"/>
  </cols>
  <sheetData>
    <row r="1" spans="1:8" x14ac:dyDescent="0.25">
      <c r="A1" s="38" t="s">
        <v>0</v>
      </c>
      <c r="B1" s="39" t="s">
        <v>1</v>
      </c>
      <c r="C1" s="39" t="s">
        <v>1</v>
      </c>
      <c r="D1" s="39" t="s">
        <v>2</v>
      </c>
      <c r="E1" s="39" t="s">
        <v>3</v>
      </c>
      <c r="F1" s="39" t="s">
        <v>4</v>
      </c>
      <c r="G1" s="40" t="s">
        <v>186</v>
      </c>
      <c r="H1" s="40" t="s">
        <v>363</v>
      </c>
    </row>
    <row r="2" spans="1:8" ht="30" x14ac:dyDescent="0.25">
      <c r="A2" s="17" t="s">
        <v>6</v>
      </c>
      <c r="B2" s="34" t="s">
        <v>7</v>
      </c>
      <c r="C2" s="34" t="s">
        <v>91</v>
      </c>
      <c r="D2" s="49" t="s">
        <v>364</v>
      </c>
      <c r="E2" s="13" t="s">
        <v>365</v>
      </c>
      <c r="F2" s="53" t="s">
        <v>366</v>
      </c>
      <c r="G2" s="49" t="s">
        <v>367</v>
      </c>
      <c r="H2" s="49" t="s">
        <v>368</v>
      </c>
    </row>
    <row r="3" spans="1:8" x14ac:dyDescent="0.25">
      <c r="A3" s="17" t="s">
        <v>18</v>
      </c>
      <c r="B3" s="34" t="s">
        <v>19</v>
      </c>
      <c r="C3" s="34" t="s">
        <v>19</v>
      </c>
      <c r="D3" s="3" t="s">
        <v>19</v>
      </c>
      <c r="E3" s="13" t="s">
        <v>19</v>
      </c>
      <c r="F3" s="9" t="s">
        <v>19</v>
      </c>
      <c r="G3" s="3" t="s">
        <v>19</v>
      </c>
      <c r="H3" s="3" t="s">
        <v>20</v>
      </c>
    </row>
    <row r="4" spans="1:8" x14ac:dyDescent="0.25">
      <c r="A4" s="17" t="s">
        <v>24</v>
      </c>
      <c r="B4" s="35">
        <v>0</v>
      </c>
      <c r="C4" s="35">
        <v>0</v>
      </c>
      <c r="D4" s="4">
        <v>0</v>
      </c>
      <c r="E4" s="14">
        <v>0</v>
      </c>
      <c r="F4" s="10">
        <v>0</v>
      </c>
      <c r="G4" s="41">
        <v>0</v>
      </c>
      <c r="H4" s="41">
        <v>0</v>
      </c>
    </row>
    <row r="5" spans="1:8" x14ac:dyDescent="0.25">
      <c r="A5" s="17" t="s">
        <v>369</v>
      </c>
      <c r="B5" s="35">
        <v>0</v>
      </c>
      <c r="C5" s="35">
        <v>0</v>
      </c>
      <c r="D5" s="4">
        <v>0</v>
      </c>
      <c r="E5" s="14"/>
      <c r="F5" s="10" t="s">
        <v>370</v>
      </c>
      <c r="G5" s="41" t="s">
        <v>209</v>
      </c>
      <c r="H5" s="41" t="s">
        <v>209</v>
      </c>
    </row>
    <row r="6" spans="1:8" x14ac:dyDescent="0.25">
      <c r="A6" s="17" t="s">
        <v>25</v>
      </c>
      <c r="B6" s="35">
        <v>6250</v>
      </c>
      <c r="C6" s="35">
        <v>6250</v>
      </c>
      <c r="D6" s="4">
        <v>0</v>
      </c>
      <c r="E6" s="14">
        <v>0</v>
      </c>
      <c r="F6" s="10">
        <v>0</v>
      </c>
      <c r="G6" s="41">
        <v>0</v>
      </c>
      <c r="H6" s="41">
        <v>0</v>
      </c>
    </row>
    <row r="7" spans="1:8" x14ac:dyDescent="0.25">
      <c r="A7" s="17" t="s">
        <v>27</v>
      </c>
      <c r="B7" s="35">
        <v>10</v>
      </c>
      <c r="C7" s="35">
        <v>5</v>
      </c>
      <c r="D7" s="4">
        <v>0</v>
      </c>
      <c r="E7" s="14">
        <v>0</v>
      </c>
      <c r="F7" s="10">
        <v>0</v>
      </c>
      <c r="G7" s="41">
        <v>3400</v>
      </c>
      <c r="H7" s="49" t="s">
        <v>371</v>
      </c>
    </row>
    <row r="8" spans="1:8" x14ac:dyDescent="0.25">
      <c r="A8" s="17" t="s">
        <v>33</v>
      </c>
      <c r="B8" s="35">
        <v>45</v>
      </c>
      <c r="C8" s="35">
        <v>45</v>
      </c>
      <c r="D8" s="4">
        <v>0</v>
      </c>
      <c r="E8" s="14">
        <v>0</v>
      </c>
      <c r="F8" s="10">
        <v>0</v>
      </c>
      <c r="G8" s="41">
        <v>0</v>
      </c>
      <c r="H8" s="41">
        <v>0</v>
      </c>
    </row>
    <row r="9" spans="1:8" x14ac:dyDescent="0.25">
      <c r="A9" s="17" t="s">
        <v>37</v>
      </c>
      <c r="B9" s="35">
        <v>90</v>
      </c>
      <c r="C9" s="35">
        <v>90</v>
      </c>
      <c r="D9" s="4">
        <v>0</v>
      </c>
      <c r="E9" s="14">
        <v>0</v>
      </c>
      <c r="F9" s="10">
        <v>0</v>
      </c>
      <c r="G9" s="41">
        <v>0</v>
      </c>
      <c r="H9" s="41">
        <v>0</v>
      </c>
    </row>
    <row r="10" spans="1:8" x14ac:dyDescent="0.25">
      <c r="A10" s="17" t="s">
        <v>41</v>
      </c>
      <c r="B10" s="35">
        <v>65</v>
      </c>
      <c r="C10" s="35">
        <v>65</v>
      </c>
      <c r="D10" s="4">
        <v>0</v>
      </c>
      <c r="E10" s="14">
        <v>0</v>
      </c>
      <c r="F10" s="10">
        <v>0</v>
      </c>
      <c r="G10" s="3">
        <v>0</v>
      </c>
      <c r="H10" s="3">
        <v>0</v>
      </c>
    </row>
    <row r="11" spans="1:8" x14ac:dyDescent="0.25">
      <c r="A11" s="17" t="s">
        <v>42</v>
      </c>
      <c r="B11" s="35" t="s">
        <v>112</v>
      </c>
      <c r="C11" s="35" t="s">
        <v>112</v>
      </c>
      <c r="D11" s="4">
        <v>0</v>
      </c>
      <c r="E11" s="14">
        <v>0</v>
      </c>
      <c r="F11" s="10">
        <v>0</v>
      </c>
      <c r="G11" s="3">
        <v>0</v>
      </c>
      <c r="H11" s="3">
        <v>0</v>
      </c>
    </row>
    <row r="12" spans="1:8" x14ac:dyDescent="0.25">
      <c r="A12" s="17" t="s">
        <v>43</v>
      </c>
      <c r="B12" s="35">
        <v>0</v>
      </c>
      <c r="C12" s="35">
        <v>0</v>
      </c>
      <c r="D12" s="4">
        <v>0</v>
      </c>
      <c r="E12" s="14">
        <v>0</v>
      </c>
      <c r="F12" s="10">
        <v>0</v>
      </c>
      <c r="G12" s="41">
        <v>0</v>
      </c>
      <c r="H12" s="41">
        <v>0</v>
      </c>
    </row>
    <row r="13" spans="1:8" x14ac:dyDescent="0.25">
      <c r="A13" s="17" t="s">
        <v>45</v>
      </c>
      <c r="B13" s="35">
        <v>20</v>
      </c>
      <c r="C13" s="35">
        <v>20</v>
      </c>
      <c r="D13" s="4">
        <v>0</v>
      </c>
      <c r="E13" s="14">
        <v>0</v>
      </c>
      <c r="F13" s="21">
        <v>0</v>
      </c>
      <c r="G13" s="41">
        <v>0</v>
      </c>
      <c r="H13" s="41">
        <v>0</v>
      </c>
    </row>
    <row r="14" spans="1:8" x14ac:dyDescent="0.25">
      <c r="A14" s="17" t="s">
        <v>127</v>
      </c>
      <c r="B14" s="35">
        <v>20</v>
      </c>
      <c r="C14" s="35">
        <v>20</v>
      </c>
      <c r="D14" s="4" t="s">
        <v>184</v>
      </c>
      <c r="E14" s="80"/>
      <c r="F14" s="10" t="s">
        <v>128</v>
      </c>
      <c r="G14" s="41">
        <v>0</v>
      </c>
      <c r="H14" s="41">
        <v>0</v>
      </c>
    </row>
    <row r="15" spans="1:8" ht="45" x14ac:dyDescent="0.25">
      <c r="A15" s="17" t="s">
        <v>129</v>
      </c>
      <c r="B15" s="35" t="s">
        <v>133</v>
      </c>
      <c r="C15" s="35" t="s">
        <v>134</v>
      </c>
      <c r="D15" s="68" t="s">
        <v>372</v>
      </c>
      <c r="E15" s="14" t="s">
        <v>373</v>
      </c>
      <c r="F15" s="10" t="s">
        <v>128</v>
      </c>
      <c r="G15" s="41">
        <v>0</v>
      </c>
      <c r="H15" s="41">
        <v>0</v>
      </c>
    </row>
    <row r="16" spans="1:8" ht="101.25" customHeight="1" x14ac:dyDescent="0.25">
      <c r="A16" s="17" t="s">
        <v>47</v>
      </c>
      <c r="B16" s="35" t="s">
        <v>145</v>
      </c>
      <c r="C16" s="35" t="s">
        <v>145</v>
      </c>
      <c r="D16" s="68" t="s">
        <v>374</v>
      </c>
      <c r="E16" s="14">
        <v>4000</v>
      </c>
      <c r="F16" s="54" t="s">
        <v>375</v>
      </c>
      <c r="G16" s="49" t="s">
        <v>376</v>
      </c>
      <c r="H16" s="49" t="s">
        <v>377</v>
      </c>
    </row>
    <row r="17" spans="1:8" ht="90" x14ac:dyDescent="0.25">
      <c r="A17" s="17" t="s">
        <v>144</v>
      </c>
      <c r="B17" s="35" t="s">
        <v>150</v>
      </c>
      <c r="C17" s="35" t="s">
        <v>151</v>
      </c>
      <c r="D17" s="68" t="s">
        <v>378</v>
      </c>
      <c r="E17" s="81" t="s">
        <v>379</v>
      </c>
      <c r="F17" s="54" t="s">
        <v>380</v>
      </c>
      <c r="G17" s="49" t="s">
        <v>381</v>
      </c>
      <c r="H17" s="49" t="s">
        <v>382</v>
      </c>
    </row>
    <row r="18" spans="1:8" ht="60" x14ac:dyDescent="0.25">
      <c r="A18" s="17" t="s">
        <v>50</v>
      </c>
      <c r="B18" s="35" t="s">
        <v>158</v>
      </c>
      <c r="C18" s="35" t="s">
        <v>159</v>
      </c>
      <c r="D18" s="4" t="s">
        <v>383</v>
      </c>
      <c r="E18" s="14" t="s">
        <v>384</v>
      </c>
      <c r="F18" s="54" t="s">
        <v>385</v>
      </c>
      <c r="G18" s="41">
        <v>300</v>
      </c>
      <c r="H18" s="41">
        <v>300</v>
      </c>
    </row>
    <row r="19" spans="1:8" x14ac:dyDescent="0.25">
      <c r="A19" s="17" t="s">
        <v>157</v>
      </c>
      <c r="B19" s="35" t="s">
        <v>52</v>
      </c>
      <c r="C19" s="35" t="s">
        <v>52</v>
      </c>
      <c r="D19" s="4" t="s">
        <v>160</v>
      </c>
      <c r="E19" s="14" t="s">
        <v>386</v>
      </c>
      <c r="F19" s="10" t="s">
        <v>160</v>
      </c>
      <c r="G19" s="46"/>
      <c r="H19" s="3"/>
    </row>
    <row r="20" spans="1:8" x14ac:dyDescent="0.25">
      <c r="A20" s="17" t="s">
        <v>51</v>
      </c>
      <c r="B20" s="35" t="s">
        <v>57</v>
      </c>
      <c r="C20" s="35" t="s">
        <v>57</v>
      </c>
      <c r="D20" s="4">
        <v>0</v>
      </c>
      <c r="E20" s="14">
        <v>0</v>
      </c>
      <c r="F20" s="10"/>
      <c r="G20" s="41">
        <v>0</v>
      </c>
      <c r="H20" s="41">
        <v>0</v>
      </c>
    </row>
    <row r="21" spans="1:8" x14ac:dyDescent="0.25">
      <c r="A21" s="17" t="s">
        <v>56</v>
      </c>
      <c r="B21" s="35" t="s">
        <v>169</v>
      </c>
      <c r="C21" s="35" t="s">
        <v>169</v>
      </c>
      <c r="D21" s="4">
        <v>0</v>
      </c>
      <c r="E21" s="14">
        <v>0</v>
      </c>
      <c r="F21" s="10">
        <v>0</v>
      </c>
      <c r="G21" s="41">
        <v>0</v>
      </c>
      <c r="H21" s="41">
        <v>0</v>
      </c>
    </row>
    <row r="22" spans="1:8" x14ac:dyDescent="0.25">
      <c r="A22" s="17"/>
      <c r="B22" s="35" t="s">
        <v>69</v>
      </c>
      <c r="C22" s="35" t="s">
        <v>69</v>
      </c>
      <c r="D22" s="4"/>
      <c r="E22" s="14"/>
      <c r="F22" s="10"/>
      <c r="G22" s="3"/>
      <c r="H22" s="3"/>
    </row>
    <row r="23" spans="1:8" x14ac:dyDescent="0.25">
      <c r="A23" s="17" t="s">
        <v>68</v>
      </c>
      <c r="B23" s="35" t="s">
        <v>172</v>
      </c>
      <c r="C23" s="35" t="s">
        <v>172</v>
      </c>
      <c r="D23" s="4">
        <v>1</v>
      </c>
      <c r="E23" s="14">
        <v>1</v>
      </c>
      <c r="F23" s="10">
        <v>1.35</v>
      </c>
      <c r="G23" s="41">
        <v>1.35</v>
      </c>
      <c r="H23" s="41">
        <v>1.35</v>
      </c>
    </row>
    <row r="24" spans="1:8" x14ac:dyDescent="0.25">
      <c r="A24" s="17"/>
      <c r="B24" s="35" t="s">
        <v>78</v>
      </c>
      <c r="C24" s="35" t="s">
        <v>78</v>
      </c>
      <c r="D24" s="4"/>
      <c r="E24" s="14"/>
      <c r="F24" s="10"/>
      <c r="G24" s="3"/>
      <c r="H24" s="3"/>
    </row>
    <row r="25" spans="1:8" x14ac:dyDescent="0.25">
      <c r="A25" s="17" t="s">
        <v>77</v>
      </c>
      <c r="B25" s="35" t="s">
        <v>174</v>
      </c>
      <c r="C25" s="35" t="s">
        <v>174</v>
      </c>
      <c r="D25" s="4">
        <v>4</v>
      </c>
      <c r="E25" s="14">
        <v>4</v>
      </c>
      <c r="F25" s="10">
        <v>3.95</v>
      </c>
      <c r="G25" s="52">
        <v>3.95</v>
      </c>
      <c r="H25" s="52">
        <v>3.95</v>
      </c>
    </row>
    <row r="26" spans="1:8" x14ac:dyDescent="0.25">
      <c r="A26" s="17"/>
      <c r="B26" s="36" t="s">
        <v>175</v>
      </c>
      <c r="C26" s="36" t="s">
        <v>175</v>
      </c>
      <c r="D26" s="4"/>
      <c r="E26" s="14"/>
      <c r="F26" s="21"/>
      <c r="G26" s="3"/>
      <c r="H26" s="3"/>
    </row>
    <row r="27" spans="1:8" x14ac:dyDescent="0.25">
      <c r="A27" s="17" t="s">
        <v>85</v>
      </c>
      <c r="B27" s="37" t="s">
        <v>176</v>
      </c>
      <c r="C27" s="37" t="s">
        <v>176</v>
      </c>
      <c r="D27" s="4">
        <v>0.15</v>
      </c>
      <c r="E27" s="28">
        <v>0.15</v>
      </c>
      <c r="F27" s="11">
        <v>0.15</v>
      </c>
      <c r="G27" s="5">
        <v>0.15</v>
      </c>
      <c r="H27" s="5">
        <v>0.15</v>
      </c>
    </row>
    <row r="28" spans="1:8" x14ac:dyDescent="0.25">
      <c r="A28" s="17"/>
      <c r="B28" s="37">
        <v>0.25</v>
      </c>
      <c r="C28" s="37">
        <v>0.25</v>
      </c>
      <c r="D28" s="5"/>
      <c r="E28" s="29"/>
      <c r="F28" s="11"/>
      <c r="G28" s="3"/>
      <c r="H28" s="3"/>
    </row>
    <row r="29" spans="1:8" x14ac:dyDescent="0.25">
      <c r="A29" s="17" t="s">
        <v>89</v>
      </c>
      <c r="B29" s="37"/>
      <c r="C29" s="37"/>
      <c r="D29" s="5"/>
      <c r="E29" s="29"/>
      <c r="F29" s="11"/>
      <c r="G29" s="5"/>
      <c r="H29" s="5"/>
    </row>
    <row r="30" spans="1:8" x14ac:dyDescent="0.25">
      <c r="A30" s="17"/>
      <c r="B30" s="37"/>
      <c r="C30" s="37"/>
      <c r="D30" s="5"/>
      <c r="E30" s="29"/>
      <c r="F30" s="11"/>
      <c r="G30" s="3"/>
      <c r="H30" s="3"/>
    </row>
    <row r="31" spans="1:8" x14ac:dyDescent="0.25">
      <c r="A31" s="17" t="s">
        <v>347</v>
      </c>
      <c r="B31" s="34" t="s">
        <v>178</v>
      </c>
      <c r="C31" s="34" t="s">
        <v>178</v>
      </c>
      <c r="D31" s="41"/>
      <c r="E31" s="13"/>
      <c r="F31" s="21"/>
      <c r="G31" s="41"/>
      <c r="H31" s="41"/>
    </row>
    <row r="32" spans="1:8" x14ac:dyDescent="0.25">
      <c r="A32" s="17" t="s">
        <v>348</v>
      </c>
      <c r="D32" s="41" t="s">
        <v>209</v>
      </c>
      <c r="E32" s="13" t="s">
        <v>387</v>
      </c>
      <c r="F32" s="21" t="s">
        <v>387</v>
      </c>
      <c r="G32" s="41" t="s">
        <v>388</v>
      </c>
      <c r="H32" s="41">
        <v>750</v>
      </c>
    </row>
    <row r="33" spans="1:8" x14ac:dyDescent="0.25">
      <c r="A33" s="17" t="s">
        <v>177</v>
      </c>
      <c r="D33" s="41" t="s">
        <v>389</v>
      </c>
      <c r="E33" s="13" t="s">
        <v>390</v>
      </c>
      <c r="F33" s="21" t="s">
        <v>391</v>
      </c>
      <c r="G33" s="50">
        <v>350</v>
      </c>
      <c r="H33" s="41">
        <v>225</v>
      </c>
    </row>
    <row r="34" spans="1:8" x14ac:dyDescent="0.25">
      <c r="A34" s="17"/>
      <c r="D34" s="41"/>
      <c r="E34" s="13"/>
      <c r="F34" s="21"/>
      <c r="G34" s="129"/>
      <c r="H34" s="130"/>
    </row>
  </sheetData>
  <mergeCells count="1">
    <mergeCell ref="G34:H3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E0F33-AFED-440D-9913-B71566E7DDD4}">
  <dimension ref="A1:Y35"/>
  <sheetViews>
    <sheetView tabSelected="1" topLeftCell="A3" workbookViewId="0">
      <pane xSplit="1" topLeftCell="D1" activePane="topRight" state="frozen"/>
      <selection pane="topRight" activeCell="G14" sqref="G14"/>
    </sheetView>
  </sheetViews>
  <sheetFormatPr defaultRowHeight="15" x14ac:dyDescent="0.25"/>
  <cols>
    <col min="1" max="1" width="39.5703125" customWidth="1"/>
    <col min="2" max="2" width="39.5703125" hidden="1" customWidth="1"/>
    <col min="3" max="3" width="40" hidden="1" customWidth="1"/>
    <col min="4" max="4" width="36.85546875" customWidth="1"/>
    <col min="5" max="5" width="38.7109375" bestFit="1" customWidth="1"/>
    <col min="6" max="6" width="38.7109375" customWidth="1"/>
    <col min="7" max="7" width="29.7109375" customWidth="1"/>
    <col min="8" max="8" width="38.85546875" customWidth="1"/>
    <col min="9" max="9" width="33.7109375" bestFit="1" customWidth="1"/>
    <col min="10" max="10" width="28.42578125" bestFit="1" customWidth="1"/>
    <col min="11" max="11" width="28.85546875" bestFit="1" customWidth="1"/>
    <col min="12" max="12" width="35.85546875" bestFit="1" customWidth="1"/>
    <col min="13" max="13" width="35.85546875" customWidth="1"/>
    <col min="14" max="14" width="40.42578125" customWidth="1"/>
    <col min="15" max="15" width="40.140625" customWidth="1"/>
    <col min="16" max="16" width="38.85546875" customWidth="1"/>
    <col min="17" max="17" width="41.140625" customWidth="1"/>
    <col min="18" max="18" width="40.140625" customWidth="1"/>
    <col min="19" max="19" width="42" customWidth="1"/>
    <col min="20" max="20" width="38.85546875" customWidth="1"/>
    <col min="21" max="21" width="38.140625" customWidth="1"/>
    <col min="22" max="22" width="44.7109375" bestFit="1" customWidth="1"/>
    <col min="23" max="23" width="22.28515625" bestFit="1" customWidth="1"/>
    <col min="24" max="24" width="37.85546875" customWidth="1"/>
    <col min="25" max="25" width="44.7109375" bestFit="1" customWidth="1"/>
  </cols>
  <sheetData>
    <row r="1" spans="1:25" x14ac:dyDescent="0.25">
      <c r="A1" s="39" t="s">
        <v>0</v>
      </c>
      <c r="B1" s="39" t="s">
        <v>1</v>
      </c>
      <c r="C1" s="39" t="s">
        <v>1</v>
      </c>
      <c r="D1" s="123" t="s">
        <v>1</v>
      </c>
      <c r="E1" s="124"/>
      <c r="F1" s="124"/>
      <c r="G1" s="125"/>
      <c r="H1" s="123" t="s">
        <v>2</v>
      </c>
      <c r="I1" s="124"/>
      <c r="J1" s="124"/>
      <c r="K1" s="124"/>
      <c r="L1" s="124"/>
      <c r="M1" s="106"/>
      <c r="N1" s="123" t="s">
        <v>3</v>
      </c>
      <c r="O1" s="124"/>
      <c r="P1" s="124"/>
      <c r="Q1" s="125"/>
      <c r="R1" s="123" t="s">
        <v>4</v>
      </c>
      <c r="S1" s="124"/>
      <c r="T1" s="124"/>
      <c r="U1" s="125"/>
      <c r="V1" s="96"/>
      <c r="W1" s="137" t="s">
        <v>5</v>
      </c>
      <c r="X1" s="137"/>
      <c r="Y1" s="95"/>
    </row>
    <row r="2" spans="1:25" s="47" customFormat="1" x14ac:dyDescent="0.25">
      <c r="A2" s="16" t="s">
        <v>187</v>
      </c>
      <c r="B2" s="16" t="s">
        <v>187</v>
      </c>
      <c r="C2" s="16" t="s">
        <v>187</v>
      </c>
      <c r="D2" s="87" t="s">
        <v>187</v>
      </c>
      <c r="E2" s="87" t="s">
        <v>187</v>
      </c>
      <c r="F2" s="87" t="s">
        <v>187</v>
      </c>
      <c r="G2" s="87" t="s">
        <v>187</v>
      </c>
      <c r="H2" s="87" t="s">
        <v>187</v>
      </c>
      <c r="I2" s="87" t="s">
        <v>187</v>
      </c>
      <c r="J2" s="87" t="s">
        <v>187</v>
      </c>
      <c r="K2" s="87" t="s">
        <v>187</v>
      </c>
      <c r="L2" s="87" t="s">
        <v>187</v>
      </c>
      <c r="M2" s="87" t="s">
        <v>187</v>
      </c>
      <c r="N2" s="87" t="s">
        <v>187</v>
      </c>
      <c r="O2" s="87" t="s">
        <v>187</v>
      </c>
      <c r="P2" s="87" t="s">
        <v>187</v>
      </c>
      <c r="Q2" s="87" t="s">
        <v>187</v>
      </c>
      <c r="R2" s="87" t="s">
        <v>187</v>
      </c>
      <c r="S2" s="87" t="s">
        <v>187</v>
      </c>
      <c r="T2" s="87" t="s">
        <v>187</v>
      </c>
      <c r="U2" s="87" t="s">
        <v>187</v>
      </c>
      <c r="V2" s="87" t="s">
        <v>187</v>
      </c>
      <c r="W2" s="87" t="s">
        <v>187</v>
      </c>
      <c r="X2" s="87" t="s">
        <v>187</v>
      </c>
      <c r="Y2" s="87" t="s">
        <v>187</v>
      </c>
    </row>
    <row r="3" spans="1:25" ht="42.75" customHeight="1" x14ac:dyDescent="0.25">
      <c r="A3" s="17" t="s">
        <v>6</v>
      </c>
      <c r="B3" s="34" t="s">
        <v>7</v>
      </c>
      <c r="C3" s="34" t="s">
        <v>91</v>
      </c>
      <c r="D3" s="114" t="s">
        <v>392</v>
      </c>
      <c r="E3" s="114" t="s">
        <v>393</v>
      </c>
      <c r="F3" s="114" t="s">
        <v>394</v>
      </c>
      <c r="G3" s="114" t="s">
        <v>395</v>
      </c>
      <c r="H3" s="3" t="s">
        <v>396</v>
      </c>
      <c r="I3" s="3" t="s">
        <v>397</v>
      </c>
      <c r="J3" s="3" t="s">
        <v>398</v>
      </c>
      <c r="K3" s="3" t="s">
        <v>399</v>
      </c>
      <c r="L3" s="3" t="s">
        <v>400</v>
      </c>
      <c r="M3" s="3" t="s">
        <v>401</v>
      </c>
      <c r="N3" s="82" t="s">
        <v>402</v>
      </c>
      <c r="O3" s="83" t="s">
        <v>403</v>
      </c>
      <c r="P3" s="83" t="s">
        <v>404</v>
      </c>
      <c r="Q3" s="83" t="s">
        <v>405</v>
      </c>
      <c r="R3" s="53" t="s">
        <v>406</v>
      </c>
      <c r="S3" s="53" t="s">
        <v>407</v>
      </c>
      <c r="T3" s="53" t="s">
        <v>408</v>
      </c>
      <c r="U3" s="9" t="s">
        <v>409</v>
      </c>
      <c r="V3" s="18" t="s">
        <v>410</v>
      </c>
      <c r="W3" s="18" t="s">
        <v>411</v>
      </c>
      <c r="X3" s="18" t="s">
        <v>412</v>
      </c>
      <c r="Y3" s="18" t="s">
        <v>413</v>
      </c>
    </row>
    <row r="4" spans="1:25" x14ac:dyDescent="0.25">
      <c r="A4" s="17" t="s">
        <v>18</v>
      </c>
      <c r="B4" s="34" t="s">
        <v>19</v>
      </c>
      <c r="C4" s="34" t="s">
        <v>19</v>
      </c>
      <c r="D4" s="114" t="s">
        <v>19</v>
      </c>
      <c r="E4" s="114" t="s">
        <v>20</v>
      </c>
      <c r="F4" s="114" t="s">
        <v>20</v>
      </c>
      <c r="G4" s="114" t="s">
        <v>20</v>
      </c>
      <c r="H4" s="3" t="s">
        <v>22</v>
      </c>
      <c r="I4" s="3" t="s">
        <v>22</v>
      </c>
      <c r="J4" s="3" t="s">
        <v>20</v>
      </c>
      <c r="K4" s="3" t="s">
        <v>20</v>
      </c>
      <c r="L4" s="3" t="s">
        <v>22</v>
      </c>
      <c r="M4" s="3" t="s">
        <v>20</v>
      </c>
      <c r="N4" s="102" t="s">
        <v>22</v>
      </c>
      <c r="O4" s="22" t="s">
        <v>22</v>
      </c>
      <c r="P4" s="22" t="s">
        <v>20</v>
      </c>
      <c r="Q4" s="22" t="s">
        <v>20</v>
      </c>
      <c r="R4" s="9" t="s">
        <v>20</v>
      </c>
      <c r="S4" s="9" t="s">
        <v>20</v>
      </c>
      <c r="T4" s="9" t="s">
        <v>20</v>
      </c>
      <c r="U4" s="9" t="s">
        <v>19</v>
      </c>
      <c r="V4" s="18" t="s">
        <v>20</v>
      </c>
      <c r="W4" s="18" t="s">
        <v>20</v>
      </c>
      <c r="X4" s="18" t="s">
        <v>20</v>
      </c>
      <c r="Y4" s="18" t="s">
        <v>414</v>
      </c>
    </row>
    <row r="5" spans="1:25" x14ac:dyDescent="0.25">
      <c r="A5" s="17" t="s">
        <v>24</v>
      </c>
      <c r="B5" s="35">
        <v>0</v>
      </c>
      <c r="C5" s="35">
        <v>0</v>
      </c>
      <c r="D5" s="113">
        <v>0</v>
      </c>
      <c r="E5" s="113">
        <v>0</v>
      </c>
      <c r="F5" s="113">
        <v>25</v>
      </c>
      <c r="G5" s="113">
        <v>91</v>
      </c>
      <c r="H5" s="4">
        <v>0</v>
      </c>
      <c r="I5" s="4">
        <v>0</v>
      </c>
      <c r="J5" s="4">
        <v>0</v>
      </c>
      <c r="K5" s="4">
        <v>0</v>
      </c>
      <c r="L5" s="4">
        <v>49</v>
      </c>
      <c r="M5" s="4">
        <v>142</v>
      </c>
      <c r="N5" s="14">
        <v>0</v>
      </c>
      <c r="O5" s="23">
        <v>0</v>
      </c>
      <c r="P5" s="23">
        <v>35</v>
      </c>
      <c r="Q5" s="23">
        <v>0</v>
      </c>
      <c r="R5" s="10">
        <v>0</v>
      </c>
      <c r="S5" s="10">
        <v>0</v>
      </c>
      <c r="T5" s="10">
        <v>0</v>
      </c>
      <c r="U5" s="10">
        <v>0</v>
      </c>
      <c r="V5" s="19">
        <v>0</v>
      </c>
      <c r="W5" s="19">
        <v>37</v>
      </c>
      <c r="X5" s="19">
        <v>137</v>
      </c>
      <c r="Y5" s="19">
        <v>0</v>
      </c>
    </row>
    <row r="6" spans="1:25" x14ac:dyDescent="0.25">
      <c r="A6" s="17" t="s">
        <v>208</v>
      </c>
      <c r="B6" s="35"/>
      <c r="C6" s="35"/>
      <c r="D6" s="113" t="s">
        <v>209</v>
      </c>
      <c r="E6" s="113" t="s">
        <v>209</v>
      </c>
      <c r="F6" s="113" t="s">
        <v>209</v>
      </c>
      <c r="G6" s="113" t="s">
        <v>209</v>
      </c>
      <c r="H6" s="4" t="s">
        <v>209</v>
      </c>
      <c r="I6" s="4" t="s">
        <v>209</v>
      </c>
      <c r="J6" s="4" t="s">
        <v>209</v>
      </c>
      <c r="K6" s="4" t="s">
        <v>209</v>
      </c>
      <c r="L6" s="4" t="s">
        <v>209</v>
      </c>
      <c r="M6" s="4" t="s">
        <v>209</v>
      </c>
      <c r="N6" s="14" t="s">
        <v>415</v>
      </c>
      <c r="O6" s="23" t="s">
        <v>415</v>
      </c>
      <c r="P6" s="23" t="s">
        <v>415</v>
      </c>
      <c r="Q6" s="23">
        <v>125</v>
      </c>
      <c r="R6" s="10">
        <v>60</v>
      </c>
      <c r="S6" s="10">
        <v>3</v>
      </c>
      <c r="T6" s="10">
        <v>110</v>
      </c>
      <c r="U6" s="10">
        <v>0</v>
      </c>
      <c r="V6" s="19" t="s">
        <v>209</v>
      </c>
      <c r="W6" s="19" t="s">
        <v>209</v>
      </c>
      <c r="X6" s="19" t="s">
        <v>209</v>
      </c>
      <c r="Y6" s="19">
        <v>85</v>
      </c>
    </row>
    <row r="7" spans="1:25" x14ac:dyDescent="0.25">
      <c r="A7" s="17" t="s">
        <v>25</v>
      </c>
      <c r="B7" s="35">
        <v>0</v>
      </c>
      <c r="C7" s="35">
        <v>0</v>
      </c>
      <c r="D7" s="113">
        <v>0</v>
      </c>
      <c r="E7" s="113">
        <v>0</v>
      </c>
      <c r="F7" s="113">
        <v>0</v>
      </c>
      <c r="G7" s="113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14">
        <v>0</v>
      </c>
      <c r="O7" s="23">
        <v>0</v>
      </c>
      <c r="P7" s="23">
        <v>0</v>
      </c>
      <c r="Q7" s="23">
        <v>0</v>
      </c>
      <c r="R7" s="10" t="s">
        <v>416</v>
      </c>
      <c r="S7" s="10" t="s">
        <v>416</v>
      </c>
      <c r="T7" s="10" t="s">
        <v>417</v>
      </c>
      <c r="U7" s="10" t="s">
        <v>418</v>
      </c>
      <c r="V7" s="19">
        <v>0</v>
      </c>
      <c r="W7" s="19">
        <v>0</v>
      </c>
      <c r="X7" s="19">
        <v>0</v>
      </c>
      <c r="Y7" s="19">
        <v>0</v>
      </c>
    </row>
    <row r="8" spans="1:25" x14ac:dyDescent="0.25">
      <c r="A8" s="17" t="s">
        <v>419</v>
      </c>
      <c r="B8" s="35">
        <v>6250</v>
      </c>
      <c r="C8" s="35">
        <v>6250</v>
      </c>
      <c r="D8" s="113">
        <v>3900</v>
      </c>
      <c r="E8" s="113" t="s">
        <v>420</v>
      </c>
      <c r="F8" s="113" t="s">
        <v>421</v>
      </c>
      <c r="G8" s="113" t="s">
        <v>422</v>
      </c>
      <c r="H8" s="4">
        <v>4000</v>
      </c>
      <c r="I8" s="4">
        <v>4100</v>
      </c>
      <c r="J8" s="4">
        <v>5000</v>
      </c>
      <c r="K8" s="4">
        <v>4500</v>
      </c>
      <c r="L8" s="4">
        <v>3900</v>
      </c>
      <c r="M8" s="4">
        <v>4500</v>
      </c>
      <c r="N8" s="14">
        <v>4900</v>
      </c>
      <c r="O8" s="23">
        <v>3800</v>
      </c>
      <c r="P8" s="23">
        <v>4900</v>
      </c>
      <c r="Q8" s="23">
        <v>6700</v>
      </c>
      <c r="R8" s="10" t="s">
        <v>423</v>
      </c>
      <c r="S8" s="10" t="s">
        <v>424</v>
      </c>
      <c r="T8" s="10" t="s">
        <v>425</v>
      </c>
      <c r="U8" s="10">
        <v>4500</v>
      </c>
      <c r="V8" s="19">
        <v>3900</v>
      </c>
      <c r="W8" s="19">
        <v>3500</v>
      </c>
      <c r="X8" s="19">
        <v>2500</v>
      </c>
      <c r="Y8" s="19">
        <v>4900</v>
      </c>
    </row>
    <row r="9" spans="1:25" x14ac:dyDescent="0.25">
      <c r="A9" s="17" t="s">
        <v>33</v>
      </c>
      <c r="B9" s="35">
        <v>10</v>
      </c>
      <c r="C9" s="35">
        <v>5</v>
      </c>
      <c r="D9" s="113">
        <v>0</v>
      </c>
      <c r="E9" s="113">
        <v>0</v>
      </c>
      <c r="F9" s="113">
        <v>0</v>
      </c>
      <c r="G9" s="113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14">
        <v>0</v>
      </c>
      <c r="O9" s="23">
        <v>0</v>
      </c>
      <c r="P9" s="23">
        <v>0</v>
      </c>
      <c r="Q9" s="23">
        <v>0</v>
      </c>
      <c r="R9" s="10">
        <v>0</v>
      </c>
      <c r="S9" s="10">
        <v>0</v>
      </c>
      <c r="T9" s="10">
        <v>0</v>
      </c>
      <c r="U9" s="10">
        <v>0</v>
      </c>
      <c r="V9" s="19">
        <v>0</v>
      </c>
      <c r="W9" s="19">
        <v>0</v>
      </c>
      <c r="X9" s="19">
        <v>0</v>
      </c>
      <c r="Y9" s="19">
        <v>0</v>
      </c>
    </row>
    <row r="10" spans="1:25" x14ac:dyDescent="0.25">
      <c r="A10" s="17" t="s">
        <v>37</v>
      </c>
      <c r="B10" s="35">
        <v>45</v>
      </c>
      <c r="C10" s="35">
        <v>45</v>
      </c>
      <c r="D10" s="113">
        <v>35</v>
      </c>
      <c r="E10" s="113">
        <v>35</v>
      </c>
      <c r="F10" s="113">
        <v>35</v>
      </c>
      <c r="G10" s="113">
        <v>20</v>
      </c>
      <c r="H10" s="4">
        <v>20</v>
      </c>
      <c r="I10" s="4">
        <v>35</v>
      </c>
      <c r="J10" s="4">
        <v>40</v>
      </c>
      <c r="K10" s="4">
        <v>35</v>
      </c>
      <c r="L10" s="4">
        <v>25</v>
      </c>
      <c r="M10" s="4">
        <v>0</v>
      </c>
      <c r="N10" s="14">
        <v>45</v>
      </c>
      <c r="O10" s="58">
        <v>35</v>
      </c>
      <c r="P10" s="23">
        <v>45</v>
      </c>
      <c r="Q10" s="23">
        <v>50</v>
      </c>
      <c r="R10" s="10">
        <v>45</v>
      </c>
      <c r="S10" s="10">
        <v>40</v>
      </c>
      <c r="T10" s="10">
        <v>40</v>
      </c>
      <c r="U10" s="10">
        <v>50</v>
      </c>
      <c r="V10" s="19">
        <v>50</v>
      </c>
      <c r="W10" s="19">
        <v>50</v>
      </c>
      <c r="X10" s="19">
        <v>10</v>
      </c>
      <c r="Y10" s="19">
        <v>35</v>
      </c>
    </row>
    <row r="11" spans="1:25" x14ac:dyDescent="0.25">
      <c r="A11" s="17" t="s">
        <v>41</v>
      </c>
      <c r="B11" s="35">
        <v>90</v>
      </c>
      <c r="C11" s="35">
        <v>90</v>
      </c>
      <c r="D11" s="113">
        <v>125</v>
      </c>
      <c r="E11" s="113">
        <v>125</v>
      </c>
      <c r="F11" s="113">
        <v>125</v>
      </c>
      <c r="G11" s="113">
        <v>115</v>
      </c>
      <c r="H11" s="4">
        <v>140</v>
      </c>
      <c r="I11" s="4">
        <v>140</v>
      </c>
      <c r="J11" s="4">
        <v>125</v>
      </c>
      <c r="K11" s="4">
        <v>125</v>
      </c>
      <c r="L11" s="4">
        <v>140</v>
      </c>
      <c r="M11" s="111">
        <v>125</v>
      </c>
      <c r="N11" s="23">
        <v>125</v>
      </c>
      <c r="O11" s="58">
        <v>140</v>
      </c>
      <c r="P11" s="64">
        <v>125</v>
      </c>
      <c r="Q11" s="23">
        <v>125</v>
      </c>
      <c r="R11" s="10">
        <v>125</v>
      </c>
      <c r="S11" s="10">
        <v>125</v>
      </c>
      <c r="T11" s="10">
        <v>125</v>
      </c>
      <c r="U11" s="10">
        <v>125</v>
      </c>
      <c r="V11" s="19">
        <v>125</v>
      </c>
      <c r="W11" s="19">
        <v>125</v>
      </c>
      <c r="X11" s="19">
        <v>120</v>
      </c>
      <c r="Y11" s="19">
        <v>125</v>
      </c>
    </row>
    <row r="12" spans="1:25" x14ac:dyDescent="0.25">
      <c r="A12" s="17" t="s">
        <v>42</v>
      </c>
      <c r="B12" s="35">
        <v>65</v>
      </c>
      <c r="C12" s="35">
        <v>65</v>
      </c>
      <c r="D12" s="113">
        <v>55</v>
      </c>
      <c r="E12" s="113">
        <v>55</v>
      </c>
      <c r="F12" s="113">
        <v>55</v>
      </c>
      <c r="G12" s="113">
        <v>50</v>
      </c>
      <c r="H12" s="4">
        <v>50</v>
      </c>
      <c r="I12" s="4">
        <v>50</v>
      </c>
      <c r="J12" s="4">
        <v>50</v>
      </c>
      <c r="K12" s="4">
        <v>50</v>
      </c>
      <c r="L12" s="4">
        <v>50</v>
      </c>
      <c r="M12" s="111">
        <v>25</v>
      </c>
      <c r="N12" s="23">
        <v>55</v>
      </c>
      <c r="O12" s="23">
        <v>65</v>
      </c>
      <c r="P12" s="23">
        <v>55</v>
      </c>
      <c r="Q12" s="23">
        <v>55</v>
      </c>
      <c r="R12" s="10">
        <v>55</v>
      </c>
      <c r="S12" s="10">
        <v>55</v>
      </c>
      <c r="T12" s="10">
        <v>55</v>
      </c>
      <c r="U12" s="10">
        <v>55</v>
      </c>
      <c r="V12" s="19" t="s">
        <v>426</v>
      </c>
      <c r="W12" s="19" t="s">
        <v>111</v>
      </c>
      <c r="X12" s="19" t="s">
        <v>427</v>
      </c>
      <c r="Y12" s="19" t="s">
        <v>110</v>
      </c>
    </row>
    <row r="13" spans="1:25" x14ac:dyDescent="0.25">
      <c r="A13" s="17" t="s">
        <v>428</v>
      </c>
      <c r="B13" s="35" t="s">
        <v>112</v>
      </c>
      <c r="C13" s="35" t="s">
        <v>112</v>
      </c>
      <c r="D13" s="113" t="s">
        <v>429</v>
      </c>
      <c r="E13" s="113" t="s">
        <v>429</v>
      </c>
      <c r="F13" s="113" t="s">
        <v>430</v>
      </c>
      <c r="G13" s="113" t="s">
        <v>431</v>
      </c>
      <c r="H13" s="4" t="s">
        <v>432</v>
      </c>
      <c r="I13" s="4" t="s">
        <v>433</v>
      </c>
      <c r="J13" s="4" t="s">
        <v>434</v>
      </c>
      <c r="K13" s="4" t="s">
        <v>432</v>
      </c>
      <c r="L13" s="4" t="s">
        <v>434</v>
      </c>
      <c r="M13" s="4" t="s">
        <v>435</v>
      </c>
      <c r="N13" s="14" t="s">
        <v>436</v>
      </c>
      <c r="O13" s="59" t="s">
        <v>234</v>
      </c>
      <c r="P13" s="23" t="s">
        <v>233</v>
      </c>
      <c r="Q13" s="23" t="s">
        <v>437</v>
      </c>
      <c r="R13" s="10" t="s">
        <v>438</v>
      </c>
      <c r="S13" s="10" t="s">
        <v>439</v>
      </c>
      <c r="T13" s="10" t="s">
        <v>440</v>
      </c>
      <c r="U13" s="10" t="s">
        <v>441</v>
      </c>
      <c r="V13" s="19" t="s">
        <v>442</v>
      </c>
      <c r="W13" s="19" t="s">
        <v>443</v>
      </c>
      <c r="X13" s="104" t="s">
        <v>444</v>
      </c>
      <c r="Y13" s="19" t="s">
        <v>445</v>
      </c>
    </row>
    <row r="14" spans="1:25" x14ac:dyDescent="0.25">
      <c r="A14" s="17" t="s">
        <v>127</v>
      </c>
      <c r="B14" s="35">
        <v>20</v>
      </c>
      <c r="C14" s="35">
        <v>20</v>
      </c>
      <c r="D14" s="113" t="s">
        <v>446</v>
      </c>
      <c r="E14" s="113" t="s">
        <v>446</v>
      </c>
      <c r="F14" s="113" t="s">
        <v>446</v>
      </c>
      <c r="G14" s="113" t="s">
        <v>446</v>
      </c>
      <c r="H14" s="4" t="s">
        <v>446</v>
      </c>
      <c r="I14" s="4" t="s">
        <v>447</v>
      </c>
      <c r="J14" s="4" t="s">
        <v>448</v>
      </c>
      <c r="K14" s="4" t="s">
        <v>447</v>
      </c>
      <c r="L14" s="4" t="s">
        <v>449</v>
      </c>
      <c r="M14" s="4" t="s">
        <v>450</v>
      </c>
      <c r="N14" s="14" t="s">
        <v>446</v>
      </c>
      <c r="O14" s="58" t="s">
        <v>451</v>
      </c>
      <c r="P14" s="58" t="s">
        <v>451</v>
      </c>
      <c r="Q14" s="58" t="s">
        <v>451</v>
      </c>
      <c r="R14" s="9" t="s">
        <v>452</v>
      </c>
      <c r="S14" s="9" t="s">
        <v>448</v>
      </c>
      <c r="T14" s="9" t="s">
        <v>448</v>
      </c>
      <c r="U14" s="9" t="s">
        <v>453</v>
      </c>
      <c r="V14" s="19" t="s">
        <v>209</v>
      </c>
      <c r="W14" s="19" t="s">
        <v>209</v>
      </c>
      <c r="X14" s="19" t="s">
        <v>209</v>
      </c>
      <c r="Y14" s="19" t="s">
        <v>209</v>
      </c>
    </row>
    <row r="15" spans="1:25" x14ac:dyDescent="0.25">
      <c r="A15" s="17" t="s">
        <v>129</v>
      </c>
      <c r="B15" s="35">
        <v>20</v>
      </c>
      <c r="C15" s="35">
        <v>20</v>
      </c>
      <c r="D15" s="115" t="s">
        <v>454</v>
      </c>
      <c r="E15" s="115" t="s">
        <v>454</v>
      </c>
      <c r="F15" s="115" t="s">
        <v>454</v>
      </c>
      <c r="G15" s="115" t="s">
        <v>454</v>
      </c>
      <c r="H15" s="4" t="s">
        <v>446</v>
      </c>
      <c r="I15" s="68" t="s">
        <v>446</v>
      </c>
      <c r="J15" s="68" t="s">
        <v>446</v>
      </c>
      <c r="K15" s="68" t="s">
        <v>446</v>
      </c>
      <c r="L15" s="68" t="s">
        <v>446</v>
      </c>
      <c r="M15" s="112" t="s">
        <v>450</v>
      </c>
      <c r="N15" s="33" t="s">
        <v>446</v>
      </c>
      <c r="O15" s="103" t="s">
        <v>446</v>
      </c>
      <c r="P15" s="103" t="s">
        <v>446</v>
      </c>
      <c r="Q15" s="103" t="s">
        <v>455</v>
      </c>
      <c r="R15" s="54" t="s">
        <v>446</v>
      </c>
      <c r="S15" s="54" t="s">
        <v>446</v>
      </c>
      <c r="T15" s="54" t="s">
        <v>456</v>
      </c>
      <c r="U15" s="54" t="s">
        <v>457</v>
      </c>
      <c r="V15" s="19">
        <v>20</v>
      </c>
      <c r="W15" s="19">
        <v>20</v>
      </c>
      <c r="X15" s="19">
        <v>10</v>
      </c>
      <c r="Y15" s="19">
        <v>20</v>
      </c>
    </row>
    <row r="16" spans="1:25" x14ac:dyDescent="0.25">
      <c r="A16" s="17" t="s">
        <v>47</v>
      </c>
      <c r="B16" s="35" t="s">
        <v>133</v>
      </c>
      <c r="C16" s="35" t="s">
        <v>134</v>
      </c>
      <c r="D16" s="113" t="s">
        <v>458</v>
      </c>
      <c r="E16" s="113" t="s">
        <v>459</v>
      </c>
      <c r="F16" s="115" t="s">
        <v>460</v>
      </c>
      <c r="G16" s="115" t="s">
        <v>460</v>
      </c>
      <c r="H16" s="68" t="s">
        <v>461</v>
      </c>
      <c r="I16" s="68" t="s">
        <v>461</v>
      </c>
      <c r="J16" s="68" t="s">
        <v>462</v>
      </c>
      <c r="K16" s="68" t="s">
        <v>463</v>
      </c>
      <c r="L16" s="68" t="s">
        <v>464</v>
      </c>
      <c r="M16" s="68" t="s">
        <v>462</v>
      </c>
      <c r="N16" s="14">
        <v>3000</v>
      </c>
      <c r="O16" s="59">
        <v>0</v>
      </c>
      <c r="P16" s="23">
        <v>0</v>
      </c>
      <c r="Q16" s="23">
        <v>1000</v>
      </c>
      <c r="R16" s="54" t="s">
        <v>465</v>
      </c>
      <c r="S16" s="54" t="s">
        <v>466</v>
      </c>
      <c r="T16" s="54" t="s">
        <v>467</v>
      </c>
      <c r="U16" s="54"/>
      <c r="V16" s="19" t="s">
        <v>468</v>
      </c>
      <c r="W16" s="19" t="s">
        <v>469</v>
      </c>
      <c r="X16" s="19" t="s">
        <v>470</v>
      </c>
      <c r="Y16" s="19" t="s">
        <v>471</v>
      </c>
    </row>
    <row r="17" spans="1:25" ht="30" x14ac:dyDescent="0.25">
      <c r="A17" s="17" t="s">
        <v>144</v>
      </c>
      <c r="B17" s="35" t="s">
        <v>145</v>
      </c>
      <c r="C17" s="35" t="s">
        <v>145</v>
      </c>
      <c r="D17" s="115" t="s">
        <v>472</v>
      </c>
      <c r="E17" s="115" t="s">
        <v>473</v>
      </c>
      <c r="F17" s="115" t="s">
        <v>472</v>
      </c>
      <c r="G17" s="115" t="s">
        <v>474</v>
      </c>
      <c r="H17" s="109" t="s">
        <v>475</v>
      </c>
      <c r="I17" s="109" t="s">
        <v>475</v>
      </c>
      <c r="J17" s="109" t="s">
        <v>476</v>
      </c>
      <c r="K17" s="109" t="s">
        <v>475</v>
      </c>
      <c r="L17" s="109" t="s">
        <v>475</v>
      </c>
      <c r="M17" s="109" t="s">
        <v>475</v>
      </c>
      <c r="N17" s="60" t="s">
        <v>477</v>
      </c>
      <c r="O17" s="60" t="s">
        <v>478</v>
      </c>
      <c r="P17" s="60" t="s">
        <v>478</v>
      </c>
      <c r="Q17" s="60" t="s">
        <v>478</v>
      </c>
      <c r="R17" s="92" t="s">
        <v>479</v>
      </c>
      <c r="S17" s="92" t="s">
        <v>479</v>
      </c>
      <c r="T17" s="92" t="s">
        <v>479</v>
      </c>
      <c r="U17" s="92" t="s">
        <v>479</v>
      </c>
      <c r="V17" s="97" t="s">
        <v>480</v>
      </c>
      <c r="W17" s="97" t="s">
        <v>480</v>
      </c>
      <c r="X17" s="97" t="s">
        <v>480</v>
      </c>
      <c r="Y17" s="97" t="s">
        <v>480</v>
      </c>
    </row>
    <row r="18" spans="1:25" ht="30" x14ac:dyDescent="0.25">
      <c r="A18" s="17" t="s">
        <v>50</v>
      </c>
      <c r="B18" s="35" t="s">
        <v>150</v>
      </c>
      <c r="C18" s="35" t="s">
        <v>151</v>
      </c>
      <c r="D18" s="115" t="s">
        <v>481</v>
      </c>
      <c r="E18" s="115" t="s">
        <v>481</v>
      </c>
      <c r="F18" s="115" t="s">
        <v>481</v>
      </c>
      <c r="G18" s="115" t="s">
        <v>481</v>
      </c>
      <c r="H18" s="68" t="s">
        <v>482</v>
      </c>
      <c r="I18" s="68" t="s">
        <v>483</v>
      </c>
      <c r="J18" s="68" t="s">
        <v>484</v>
      </c>
      <c r="K18" s="68" t="s">
        <v>485</v>
      </c>
      <c r="L18" s="68" t="s">
        <v>485</v>
      </c>
      <c r="M18" s="68" t="s">
        <v>486</v>
      </c>
      <c r="N18" s="14" t="s">
        <v>487</v>
      </c>
      <c r="O18" s="23" t="s">
        <v>488</v>
      </c>
      <c r="P18" s="23" t="s">
        <v>488</v>
      </c>
      <c r="Q18" s="23" t="s">
        <v>488</v>
      </c>
      <c r="R18" s="10" t="s">
        <v>489</v>
      </c>
      <c r="S18" s="10" t="s">
        <v>490</v>
      </c>
      <c r="T18" s="10" t="s">
        <v>490</v>
      </c>
      <c r="U18" s="10" t="s">
        <v>491</v>
      </c>
      <c r="V18" s="19" t="s">
        <v>492</v>
      </c>
      <c r="W18" s="19" t="s">
        <v>493</v>
      </c>
      <c r="X18" s="18" t="s">
        <v>494</v>
      </c>
      <c r="Y18" s="19" t="s">
        <v>493</v>
      </c>
    </row>
    <row r="19" spans="1:25" x14ac:dyDescent="0.25">
      <c r="A19" s="17" t="s">
        <v>157</v>
      </c>
      <c r="B19" s="35" t="s">
        <v>158</v>
      </c>
      <c r="C19" s="35" t="s">
        <v>159</v>
      </c>
      <c r="D19" s="113" t="s">
        <v>495</v>
      </c>
      <c r="E19" s="113" t="s">
        <v>495</v>
      </c>
      <c r="F19" s="113" t="s">
        <v>495</v>
      </c>
      <c r="G19" s="113" t="s">
        <v>495</v>
      </c>
      <c r="H19" s="4" t="s">
        <v>160</v>
      </c>
      <c r="I19" s="4" t="s">
        <v>160</v>
      </c>
      <c r="J19" s="4" t="s">
        <v>160</v>
      </c>
      <c r="K19" s="4" t="s">
        <v>160</v>
      </c>
      <c r="L19" s="4" t="s">
        <v>160</v>
      </c>
      <c r="M19" s="4" t="s">
        <v>160</v>
      </c>
      <c r="N19" s="14" t="s">
        <v>496</v>
      </c>
      <c r="O19" s="14" t="s">
        <v>496</v>
      </c>
      <c r="P19" s="14" t="s">
        <v>496</v>
      </c>
      <c r="Q19" s="14" t="s">
        <v>496</v>
      </c>
      <c r="R19" s="10"/>
      <c r="S19" s="10"/>
      <c r="T19" s="10"/>
      <c r="U19" s="10"/>
      <c r="V19" s="18" t="s">
        <v>497</v>
      </c>
      <c r="W19" s="18" t="s">
        <v>497</v>
      </c>
      <c r="X19" s="18" t="s">
        <v>497</v>
      </c>
      <c r="Y19" s="18" t="s">
        <v>497</v>
      </c>
    </row>
    <row r="20" spans="1:25" x14ac:dyDescent="0.25">
      <c r="A20" s="17" t="s">
        <v>51</v>
      </c>
      <c r="B20" s="35" t="s">
        <v>52</v>
      </c>
      <c r="C20" s="35" t="s">
        <v>52</v>
      </c>
      <c r="D20" s="113">
        <v>0</v>
      </c>
      <c r="E20" s="113">
        <v>0</v>
      </c>
      <c r="F20" s="113">
        <v>0</v>
      </c>
      <c r="G20" s="113"/>
      <c r="H20" s="4">
        <v>590</v>
      </c>
      <c r="I20" s="4">
        <v>590</v>
      </c>
      <c r="J20" s="4">
        <v>590</v>
      </c>
      <c r="K20" s="4">
        <v>590</v>
      </c>
      <c r="L20" s="4">
        <v>590</v>
      </c>
      <c r="M20" s="4">
        <v>590</v>
      </c>
      <c r="N20" s="14">
        <v>0</v>
      </c>
      <c r="O20" s="23">
        <v>0</v>
      </c>
      <c r="P20" s="23">
        <v>0</v>
      </c>
      <c r="Q20" s="131" t="s">
        <v>415</v>
      </c>
      <c r="R20" s="10" t="s">
        <v>498</v>
      </c>
      <c r="S20" s="10" t="s">
        <v>499</v>
      </c>
      <c r="T20" s="138" t="s">
        <v>500</v>
      </c>
      <c r="U20" s="10">
        <v>590</v>
      </c>
      <c r="V20" s="19">
        <v>0</v>
      </c>
      <c r="W20" s="19">
        <v>0</v>
      </c>
      <c r="X20" s="19">
        <v>0</v>
      </c>
      <c r="Y20" s="134" t="s">
        <v>501</v>
      </c>
    </row>
    <row r="21" spans="1:25" x14ac:dyDescent="0.25">
      <c r="A21" s="17" t="s">
        <v>56</v>
      </c>
      <c r="B21" s="35" t="s">
        <v>57</v>
      </c>
      <c r="C21" s="35" t="s">
        <v>57</v>
      </c>
      <c r="D21" s="113">
        <v>4</v>
      </c>
      <c r="E21" s="113">
        <v>0</v>
      </c>
      <c r="F21" s="113">
        <v>0</v>
      </c>
      <c r="G21" s="113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14">
        <v>0</v>
      </c>
      <c r="O21" s="23">
        <v>0</v>
      </c>
      <c r="P21" s="23">
        <v>0</v>
      </c>
      <c r="Q21" s="132"/>
      <c r="R21" s="10">
        <v>0</v>
      </c>
      <c r="S21" s="10">
        <v>0</v>
      </c>
      <c r="T21" s="139"/>
      <c r="U21" s="10">
        <v>0</v>
      </c>
      <c r="V21" s="19">
        <v>0</v>
      </c>
      <c r="W21" s="19">
        <v>0</v>
      </c>
      <c r="X21" s="19">
        <v>0</v>
      </c>
      <c r="Y21" s="135"/>
    </row>
    <row r="22" spans="1:25" x14ac:dyDescent="0.25">
      <c r="A22" s="17"/>
      <c r="B22" s="35" t="s">
        <v>169</v>
      </c>
      <c r="C22" s="35" t="s">
        <v>169</v>
      </c>
      <c r="D22" s="113"/>
      <c r="E22" s="113"/>
      <c r="F22" s="116"/>
      <c r="G22" s="117"/>
      <c r="H22" s="4"/>
      <c r="I22" s="4"/>
      <c r="J22" s="4"/>
      <c r="K22" s="4"/>
      <c r="L22" s="4"/>
      <c r="M22" s="4"/>
      <c r="N22" s="14"/>
      <c r="O22" s="23"/>
      <c r="P22" s="23"/>
      <c r="Q22" s="132"/>
      <c r="R22" s="10"/>
      <c r="S22" s="10"/>
      <c r="T22" s="139"/>
      <c r="U22" s="9"/>
      <c r="V22" s="18"/>
      <c r="W22" s="18"/>
      <c r="X22" s="18"/>
      <c r="Y22" s="135"/>
    </row>
    <row r="23" spans="1:25" x14ac:dyDescent="0.25">
      <c r="A23" s="17" t="s">
        <v>68</v>
      </c>
      <c r="B23" s="35" t="s">
        <v>69</v>
      </c>
      <c r="C23" s="35" t="s">
        <v>69</v>
      </c>
      <c r="D23" s="113">
        <v>14</v>
      </c>
      <c r="E23" s="113">
        <v>14</v>
      </c>
      <c r="F23" s="113">
        <v>14</v>
      </c>
      <c r="G23" s="113">
        <v>14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14">
        <v>0</v>
      </c>
      <c r="O23" s="23">
        <v>0</v>
      </c>
      <c r="P23" s="23">
        <v>0</v>
      </c>
      <c r="Q23" s="132"/>
      <c r="R23" s="10">
        <v>5</v>
      </c>
      <c r="S23" s="10">
        <v>5</v>
      </c>
      <c r="T23" s="139"/>
      <c r="U23" s="10">
        <v>10</v>
      </c>
      <c r="V23" s="19">
        <v>15</v>
      </c>
      <c r="W23" s="19">
        <v>15</v>
      </c>
      <c r="X23" s="19">
        <v>11</v>
      </c>
      <c r="Y23" s="135"/>
    </row>
    <row r="24" spans="1:25" x14ac:dyDescent="0.25">
      <c r="A24" s="17"/>
      <c r="B24" s="35" t="s">
        <v>172</v>
      </c>
      <c r="C24" s="35" t="s">
        <v>172</v>
      </c>
      <c r="D24" s="113"/>
      <c r="E24" s="113"/>
      <c r="F24" s="113"/>
      <c r="G24" s="113"/>
      <c r="H24" s="4"/>
      <c r="I24" s="4"/>
      <c r="J24" s="4"/>
      <c r="K24" s="4"/>
      <c r="L24" s="4"/>
      <c r="M24" s="4"/>
      <c r="N24" s="14"/>
      <c r="O24" s="23"/>
      <c r="P24" s="23"/>
      <c r="Q24" s="132"/>
      <c r="R24" s="10"/>
      <c r="S24" s="10"/>
      <c r="T24" s="139"/>
      <c r="U24" s="9"/>
      <c r="V24" s="18"/>
      <c r="W24" s="18"/>
      <c r="X24" s="18"/>
      <c r="Y24" s="135"/>
    </row>
    <row r="25" spans="1:25" x14ac:dyDescent="0.25">
      <c r="A25" s="17" t="s">
        <v>77</v>
      </c>
      <c r="B25" s="35" t="s">
        <v>78</v>
      </c>
      <c r="C25" s="35" t="s">
        <v>78</v>
      </c>
      <c r="D25" s="113">
        <v>47</v>
      </c>
      <c r="E25" s="113">
        <v>47</v>
      </c>
      <c r="F25" s="113">
        <v>47</v>
      </c>
      <c r="G25" s="113">
        <v>47</v>
      </c>
      <c r="H25" s="5">
        <v>0.24</v>
      </c>
      <c r="I25" s="5">
        <v>0.24</v>
      </c>
      <c r="J25" s="5">
        <v>0.24</v>
      </c>
      <c r="K25" s="5">
        <v>0.24</v>
      </c>
      <c r="L25" s="5">
        <v>0.24</v>
      </c>
      <c r="M25" s="5">
        <v>0.22</v>
      </c>
      <c r="N25" s="14">
        <v>420</v>
      </c>
      <c r="O25" s="23">
        <v>340</v>
      </c>
      <c r="P25" s="23">
        <v>420</v>
      </c>
      <c r="Q25" s="132"/>
      <c r="R25" s="10">
        <v>47</v>
      </c>
      <c r="S25" s="10">
        <v>47</v>
      </c>
      <c r="T25" s="139"/>
      <c r="U25" s="10">
        <v>47</v>
      </c>
      <c r="V25" s="20">
        <v>0.24</v>
      </c>
      <c r="W25" s="20">
        <v>0.25</v>
      </c>
      <c r="X25" s="105">
        <v>0.25</v>
      </c>
      <c r="Y25" s="135"/>
    </row>
    <row r="26" spans="1:25" x14ac:dyDescent="0.25">
      <c r="A26" s="17"/>
      <c r="B26" s="35" t="s">
        <v>174</v>
      </c>
      <c r="C26" s="35" t="s">
        <v>174</v>
      </c>
      <c r="D26" s="113"/>
      <c r="E26" s="113"/>
      <c r="F26" s="113"/>
      <c r="G26" s="113"/>
      <c r="H26" s="4"/>
      <c r="I26" s="4"/>
      <c r="J26" s="4"/>
      <c r="K26" s="4"/>
      <c r="L26" s="4"/>
      <c r="M26" s="4"/>
      <c r="N26" s="14"/>
      <c r="O26" s="23"/>
      <c r="P26" s="84"/>
      <c r="Q26" s="132"/>
      <c r="R26" s="10"/>
      <c r="S26" s="10"/>
      <c r="T26" s="139"/>
      <c r="U26" s="9"/>
      <c r="V26" s="18"/>
      <c r="W26" s="18"/>
      <c r="X26" s="18"/>
      <c r="Y26" s="135"/>
    </row>
    <row r="27" spans="1:25" x14ac:dyDescent="0.25">
      <c r="A27" s="17" t="s">
        <v>85</v>
      </c>
      <c r="B27" s="36" t="s">
        <v>175</v>
      </c>
      <c r="C27" s="36" t="s">
        <v>175</v>
      </c>
      <c r="D27" s="118">
        <v>100</v>
      </c>
      <c r="E27" s="118">
        <v>100</v>
      </c>
      <c r="F27" s="118">
        <v>100</v>
      </c>
      <c r="G27" s="118">
        <v>100</v>
      </c>
      <c r="H27" s="5">
        <v>0.25</v>
      </c>
      <c r="I27" s="5">
        <v>0.25</v>
      </c>
      <c r="J27" s="5">
        <v>0.25</v>
      </c>
      <c r="K27" s="5">
        <v>0.25</v>
      </c>
      <c r="L27" s="5">
        <v>0.25</v>
      </c>
      <c r="M27" s="5">
        <v>0.25</v>
      </c>
      <c r="N27" s="14">
        <v>420</v>
      </c>
      <c r="O27" s="23">
        <v>340</v>
      </c>
      <c r="P27" s="23">
        <v>420</v>
      </c>
      <c r="Q27" s="132"/>
      <c r="R27" s="11">
        <v>0.5</v>
      </c>
      <c r="S27" s="11">
        <v>0.5</v>
      </c>
      <c r="T27" s="139"/>
      <c r="U27" s="11">
        <v>0.5</v>
      </c>
      <c r="V27" s="20">
        <v>0.5</v>
      </c>
      <c r="W27" s="20">
        <v>0.5</v>
      </c>
      <c r="X27" s="20">
        <v>0.5</v>
      </c>
      <c r="Y27" s="135"/>
    </row>
    <row r="28" spans="1:25" x14ac:dyDescent="0.25">
      <c r="A28" s="17"/>
      <c r="B28" s="37" t="s">
        <v>176</v>
      </c>
      <c r="C28" s="37" t="s">
        <v>176</v>
      </c>
      <c r="D28" s="119"/>
      <c r="E28" s="119"/>
      <c r="F28" s="119"/>
      <c r="G28" s="119"/>
      <c r="H28" s="4"/>
      <c r="I28" s="4"/>
      <c r="J28" s="4"/>
      <c r="K28" s="4"/>
      <c r="L28" s="4"/>
      <c r="M28" s="110"/>
      <c r="N28" s="28"/>
      <c r="O28" s="23"/>
      <c r="P28" s="84"/>
      <c r="Q28" s="132"/>
      <c r="R28" s="11"/>
      <c r="S28" s="10"/>
      <c r="T28" s="139"/>
      <c r="U28" s="9"/>
      <c r="V28" s="18"/>
      <c r="W28" s="18"/>
      <c r="X28" s="18"/>
      <c r="Y28" s="135"/>
    </row>
    <row r="29" spans="1:25" x14ac:dyDescent="0.25">
      <c r="A29" s="17" t="s">
        <v>89</v>
      </c>
      <c r="B29" s="37">
        <v>0.25</v>
      </c>
      <c r="C29" s="37">
        <v>0.25</v>
      </c>
      <c r="D29" s="119">
        <v>0.33</v>
      </c>
      <c r="E29" s="119">
        <v>0.33</v>
      </c>
      <c r="F29" s="119">
        <v>0.33</v>
      </c>
      <c r="G29" s="119">
        <v>0.33</v>
      </c>
      <c r="H29" s="5">
        <v>0.25</v>
      </c>
      <c r="I29" s="5">
        <v>0.25</v>
      </c>
      <c r="J29" s="5">
        <v>0.25</v>
      </c>
      <c r="K29" s="5">
        <v>0.25</v>
      </c>
      <c r="L29" s="5">
        <v>0.25</v>
      </c>
      <c r="M29" s="5">
        <v>0.25</v>
      </c>
      <c r="N29" s="107">
        <v>420</v>
      </c>
      <c r="O29" s="23">
        <v>340</v>
      </c>
      <c r="P29" s="108">
        <v>420</v>
      </c>
      <c r="Q29" s="132"/>
      <c r="R29" s="11">
        <v>0.28000000000000003</v>
      </c>
      <c r="S29" s="11">
        <v>0.3</v>
      </c>
      <c r="T29" s="139"/>
      <c r="U29" s="11">
        <v>0.25</v>
      </c>
      <c r="V29" s="20">
        <v>0.33</v>
      </c>
      <c r="W29" s="20">
        <v>0.33</v>
      </c>
      <c r="X29" s="20">
        <v>0.33</v>
      </c>
      <c r="Y29" s="135"/>
    </row>
    <row r="30" spans="1:25" x14ac:dyDescent="0.25">
      <c r="A30" s="17"/>
      <c r="B30" s="37"/>
      <c r="C30" s="37"/>
      <c r="D30" s="119"/>
      <c r="E30" s="119"/>
      <c r="F30" s="119"/>
      <c r="G30" s="119"/>
      <c r="H30" s="69"/>
      <c r="I30" s="69"/>
      <c r="J30" s="69"/>
      <c r="K30" s="4"/>
      <c r="L30" s="4"/>
      <c r="M30" s="110"/>
      <c r="N30" s="29"/>
      <c r="O30" s="23"/>
      <c r="P30" s="24"/>
      <c r="Q30" s="132"/>
      <c r="R30" s="11"/>
      <c r="S30" s="10"/>
      <c r="T30" s="139"/>
      <c r="U30" s="11"/>
      <c r="V30" s="20"/>
      <c r="W30" s="20"/>
      <c r="X30" s="20"/>
      <c r="Y30" s="135"/>
    </row>
    <row r="31" spans="1:25" x14ac:dyDescent="0.25">
      <c r="A31" s="17" t="s">
        <v>347</v>
      </c>
      <c r="B31" s="37"/>
      <c r="C31" s="37"/>
      <c r="D31" s="119" t="s">
        <v>209</v>
      </c>
      <c r="E31" s="119" t="s">
        <v>209</v>
      </c>
      <c r="F31" s="119" t="s">
        <v>209</v>
      </c>
      <c r="G31" s="119" t="s">
        <v>209</v>
      </c>
      <c r="H31" s="69" t="s">
        <v>209</v>
      </c>
      <c r="I31" s="69" t="s">
        <v>209</v>
      </c>
      <c r="J31" s="69" t="s">
        <v>209</v>
      </c>
      <c r="K31" s="69" t="s">
        <v>209</v>
      </c>
      <c r="L31" s="69" t="s">
        <v>209</v>
      </c>
      <c r="M31" s="69" t="s">
        <v>209</v>
      </c>
      <c r="N31" s="29" t="s">
        <v>209</v>
      </c>
      <c r="O31" s="29" t="s">
        <v>209</v>
      </c>
      <c r="P31" s="29" t="s">
        <v>209</v>
      </c>
      <c r="Q31" s="133"/>
      <c r="R31" s="11" t="s">
        <v>209</v>
      </c>
      <c r="S31" s="10" t="s">
        <v>209</v>
      </c>
      <c r="T31" s="140"/>
      <c r="U31" s="11" t="s">
        <v>209</v>
      </c>
      <c r="V31" s="20" t="s">
        <v>209</v>
      </c>
      <c r="W31" s="20" t="s">
        <v>209</v>
      </c>
      <c r="X31" s="20" t="s">
        <v>209</v>
      </c>
      <c r="Y31" s="136"/>
    </row>
    <row r="32" spans="1:25" x14ac:dyDescent="0.25">
      <c r="A32" s="17" t="s">
        <v>348</v>
      </c>
      <c r="B32" s="37"/>
      <c r="C32" s="37"/>
      <c r="D32" s="119" t="s">
        <v>209</v>
      </c>
      <c r="E32" s="119" t="s">
        <v>209</v>
      </c>
      <c r="F32" s="119" t="s">
        <v>209</v>
      </c>
      <c r="G32" s="119" t="s">
        <v>209</v>
      </c>
      <c r="H32" s="69" t="s">
        <v>502</v>
      </c>
      <c r="I32" s="69" t="s">
        <v>502</v>
      </c>
      <c r="J32" s="69" t="s">
        <v>502</v>
      </c>
      <c r="K32" s="69" t="s">
        <v>502</v>
      </c>
      <c r="L32" s="69" t="s">
        <v>502</v>
      </c>
      <c r="M32" s="69" t="s">
        <v>502</v>
      </c>
      <c r="N32" s="29" t="s">
        <v>209</v>
      </c>
      <c r="O32" s="29" t="s">
        <v>209</v>
      </c>
      <c r="P32" s="29" t="s">
        <v>209</v>
      </c>
      <c r="Q32" s="24" t="s">
        <v>209</v>
      </c>
      <c r="R32" s="11" t="s">
        <v>209</v>
      </c>
      <c r="S32" s="10" t="s">
        <v>209</v>
      </c>
      <c r="T32" s="11" t="s">
        <v>209</v>
      </c>
      <c r="U32" s="11" t="s">
        <v>209</v>
      </c>
      <c r="V32" s="20" t="s">
        <v>209</v>
      </c>
      <c r="W32" s="20" t="s">
        <v>209</v>
      </c>
      <c r="X32" s="20" t="s">
        <v>209</v>
      </c>
      <c r="Y32" s="20" t="s">
        <v>209</v>
      </c>
    </row>
    <row r="33" spans="1:25" x14ac:dyDescent="0.25">
      <c r="A33" s="62" t="s">
        <v>177</v>
      </c>
      <c r="B33" s="55" t="s">
        <v>178</v>
      </c>
      <c r="C33" s="55" t="s">
        <v>178</v>
      </c>
      <c r="D33" s="120" t="s">
        <v>503</v>
      </c>
      <c r="E33" s="120" t="s">
        <v>504</v>
      </c>
      <c r="F33" s="121" t="s">
        <v>505</v>
      </c>
      <c r="G33" s="121" t="s">
        <v>506</v>
      </c>
      <c r="H33" s="73" t="s">
        <v>507</v>
      </c>
      <c r="I33" s="73" t="s">
        <v>508</v>
      </c>
      <c r="J33" s="73" t="s">
        <v>507</v>
      </c>
      <c r="K33" s="73" t="s">
        <v>509</v>
      </c>
      <c r="L33" s="73" t="s">
        <v>507</v>
      </c>
      <c r="M33" s="73" t="s">
        <v>508</v>
      </c>
      <c r="N33" s="85" t="s">
        <v>505</v>
      </c>
      <c r="O33" s="85" t="s">
        <v>510</v>
      </c>
      <c r="P33" s="85" t="s">
        <v>511</v>
      </c>
      <c r="Q33" s="85" t="s">
        <v>512</v>
      </c>
      <c r="R33" s="74" t="s">
        <v>513</v>
      </c>
      <c r="S33" s="74">
        <v>50</v>
      </c>
      <c r="T33" s="74">
        <v>15</v>
      </c>
      <c r="U33" s="74" t="s">
        <v>209</v>
      </c>
      <c r="V33" s="76" t="s">
        <v>514</v>
      </c>
      <c r="W33" s="76" t="s">
        <v>514</v>
      </c>
      <c r="X33" s="76" t="s">
        <v>515</v>
      </c>
      <c r="Y33" s="76" t="s">
        <v>515</v>
      </c>
    </row>
    <row r="34" spans="1:25" s="78" customFormat="1" x14ac:dyDescent="0.25">
      <c r="A34" s="98"/>
      <c r="B34" s="99"/>
      <c r="C34" s="99"/>
      <c r="D34" s="100"/>
      <c r="E34" s="100"/>
      <c r="F34" s="100"/>
      <c r="G34" s="100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</row>
    <row r="35" spans="1:25" x14ac:dyDescent="0.25">
      <c r="E35" s="67"/>
      <c r="F35" s="67"/>
    </row>
  </sheetData>
  <mergeCells count="8">
    <mergeCell ref="Q20:Q31"/>
    <mergeCell ref="Y20:Y31"/>
    <mergeCell ref="D1:G1"/>
    <mergeCell ref="H1:L1"/>
    <mergeCell ref="N1:Q1"/>
    <mergeCell ref="R1:U1"/>
    <mergeCell ref="W1:X1"/>
    <mergeCell ref="T20:T31"/>
  </mergeCells>
  <hyperlinks>
    <hyperlink ref="D1:G1" r:id="rId1" display="BCBSNE" xr:uid="{B28DD657-6A36-4AB6-B1C1-2F8103ACA6EA}"/>
    <hyperlink ref="H1:L1" r:id="rId2" display="Aetna" xr:uid="{6A0397ED-7CE7-4DDE-A51D-E06396A9127F}"/>
    <hyperlink ref="N1:Q1" r:id="rId3" location="/sign_in" display="UHC AARP" xr:uid="{A0A17385-52DE-470E-954F-2B08846B231D}"/>
    <hyperlink ref="R1:U1" r:id="rId4" display="Humana" xr:uid="{6B7AB713-55B3-44C4-BAC6-0A8D726E4CD7}"/>
    <hyperlink ref="W1:X1" r:id="rId5" display="Medica" xr:uid="{365920F9-E577-4AA2-BE18-85BE4CE5ECD6}"/>
    <hyperlink ref="V1" r:id="rId6" display="Medica" xr:uid="{E8D956E8-274D-46DC-8907-8BF22F82E0D0}"/>
    <hyperlink ref="Y1" r:id="rId7" display="Medica" xr:uid="{CA96AA77-6E18-4213-90B6-F4AEAEF0CE8D}"/>
  </hyperlinks>
  <pageMargins left="0.7" right="0.7" top="0.75" bottom="0.75" header="0.3" footer="0.3"/>
  <pageSetup orientation="portrait" horizontalDpi="200" verticalDpi="200" r:id="rId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1A0C0-9F8A-4CD5-AAA0-1E4657F049A6}">
  <dimension ref="A1:AB39"/>
  <sheetViews>
    <sheetView workbookViewId="0">
      <pane xSplit="3" topLeftCell="D1" activePane="topRight" state="frozen"/>
      <selection pane="topRight" activeCell="G17" sqref="G17"/>
    </sheetView>
  </sheetViews>
  <sheetFormatPr defaultRowHeight="15" x14ac:dyDescent="0.25"/>
  <cols>
    <col min="1" max="1" width="39.5703125" customWidth="1"/>
    <col min="2" max="2" width="39.5703125" hidden="1" customWidth="1"/>
    <col min="3" max="3" width="40" hidden="1" customWidth="1"/>
    <col min="4" max="4" width="36.85546875" customWidth="1"/>
    <col min="5" max="5" width="38.7109375" bestFit="1" customWidth="1"/>
    <col min="6" max="7" width="29.7109375" customWidth="1"/>
    <col min="8" max="9" width="23.42578125" bestFit="1" customWidth="1"/>
    <col min="10" max="11" width="23.42578125" customWidth="1"/>
    <col min="12" max="13" width="32.140625" bestFit="1" customWidth="1"/>
    <col min="14" max="14" width="32.140625" customWidth="1"/>
    <col min="15" max="16" width="33.140625" customWidth="1"/>
    <col min="17" max="17" width="34.42578125" customWidth="1"/>
    <col min="18" max="18" width="29.5703125" customWidth="1"/>
    <col min="19" max="19" width="21.7109375" hidden="1" customWidth="1"/>
    <col min="20" max="20" width="23" customWidth="1"/>
    <col min="21" max="21" width="44.7109375" bestFit="1" customWidth="1"/>
    <col min="22" max="22" width="22.28515625" bestFit="1" customWidth="1"/>
    <col min="23" max="24" width="44.7109375" bestFit="1" customWidth="1"/>
    <col min="25" max="25" width="32.7109375" style="47" customWidth="1"/>
    <col min="26" max="26" width="26.140625" style="47" customWidth="1"/>
    <col min="27" max="27" width="32" style="47" customWidth="1"/>
    <col min="28" max="28" width="30.28515625" customWidth="1"/>
  </cols>
  <sheetData>
    <row r="1" spans="1:28" x14ac:dyDescent="0.25">
      <c r="A1" s="39" t="s">
        <v>0</v>
      </c>
      <c r="B1" s="39" t="s">
        <v>1</v>
      </c>
      <c r="C1" s="39" t="s">
        <v>1</v>
      </c>
      <c r="D1" s="123" t="s">
        <v>1</v>
      </c>
      <c r="E1" s="124"/>
      <c r="F1" s="125"/>
      <c r="G1" s="123" t="s">
        <v>2</v>
      </c>
      <c r="H1" s="124"/>
      <c r="I1" s="124"/>
      <c r="J1" s="124"/>
      <c r="K1" s="124"/>
      <c r="L1" s="125"/>
      <c r="M1" s="123" t="s">
        <v>3</v>
      </c>
      <c r="N1" s="124"/>
      <c r="O1" s="124"/>
      <c r="P1" s="125"/>
      <c r="Q1" s="123" t="s">
        <v>4</v>
      </c>
      <c r="R1" s="124"/>
      <c r="S1" s="124"/>
      <c r="T1" s="125"/>
      <c r="U1" s="96"/>
      <c r="V1" s="137" t="s">
        <v>5</v>
      </c>
      <c r="W1" s="137"/>
      <c r="X1" s="95"/>
      <c r="Y1" s="126" t="s">
        <v>186</v>
      </c>
      <c r="Z1" s="127"/>
      <c r="AA1" s="127"/>
      <c r="AB1" s="128"/>
    </row>
    <row r="2" spans="1:28" s="47" customFormat="1" x14ac:dyDescent="0.25">
      <c r="A2" s="16" t="s">
        <v>187</v>
      </c>
      <c r="B2" s="16" t="s">
        <v>187</v>
      </c>
      <c r="C2" s="16" t="s">
        <v>187</v>
      </c>
      <c r="D2" s="87" t="s">
        <v>187</v>
      </c>
      <c r="E2" s="87" t="s">
        <v>187</v>
      </c>
      <c r="F2" s="87" t="s">
        <v>187</v>
      </c>
      <c r="G2" s="87" t="s">
        <v>187</v>
      </c>
      <c r="H2" s="87" t="s">
        <v>187</v>
      </c>
      <c r="I2" s="87" t="s">
        <v>187</v>
      </c>
      <c r="J2" s="87" t="s">
        <v>187</v>
      </c>
      <c r="K2" s="87" t="s">
        <v>187</v>
      </c>
      <c r="L2" s="87" t="s">
        <v>187</v>
      </c>
      <c r="M2" s="87" t="s">
        <v>187</v>
      </c>
      <c r="N2" s="87" t="s">
        <v>187</v>
      </c>
      <c r="O2" s="87" t="s">
        <v>187</v>
      </c>
      <c r="P2" s="87" t="s">
        <v>187</v>
      </c>
      <c r="Q2" s="87" t="s">
        <v>187</v>
      </c>
      <c r="R2" s="87" t="s">
        <v>187</v>
      </c>
      <c r="S2" s="87" t="s">
        <v>187</v>
      </c>
      <c r="T2" s="87" t="s">
        <v>187</v>
      </c>
      <c r="U2" s="87" t="s">
        <v>187</v>
      </c>
      <c r="V2" s="87" t="s">
        <v>187</v>
      </c>
      <c r="W2" s="87" t="s">
        <v>187</v>
      </c>
      <c r="X2" s="87" t="s">
        <v>187</v>
      </c>
      <c r="Y2" s="87" t="s">
        <v>187</v>
      </c>
      <c r="Z2" s="87" t="s">
        <v>187</v>
      </c>
      <c r="AA2" s="87" t="s">
        <v>187</v>
      </c>
      <c r="AB2" s="87" t="s">
        <v>187</v>
      </c>
    </row>
    <row r="3" spans="1:28" ht="42.75" customHeight="1" x14ac:dyDescent="0.25">
      <c r="A3" s="17" t="s">
        <v>6</v>
      </c>
      <c r="B3" s="34" t="s">
        <v>7</v>
      </c>
      <c r="C3" s="34" t="s">
        <v>91</v>
      </c>
      <c r="D3" s="34" t="s">
        <v>188</v>
      </c>
      <c r="E3" s="34" t="s">
        <v>393</v>
      </c>
      <c r="F3" s="34" t="s">
        <v>394</v>
      </c>
      <c r="G3" s="3" t="s">
        <v>191</v>
      </c>
      <c r="H3" s="3" t="s">
        <v>516</v>
      </c>
      <c r="I3" s="3" t="s">
        <v>516</v>
      </c>
      <c r="J3" s="3" t="s">
        <v>517</v>
      </c>
      <c r="K3" s="3" t="s">
        <v>518</v>
      </c>
      <c r="L3" s="3" t="s">
        <v>195</v>
      </c>
      <c r="M3" s="82" t="s">
        <v>519</v>
      </c>
      <c r="N3" s="83" t="s">
        <v>520</v>
      </c>
      <c r="O3" s="83" t="s">
        <v>521</v>
      </c>
      <c r="P3" s="83" t="s">
        <v>522</v>
      </c>
      <c r="Q3" s="53" t="s">
        <v>200</v>
      </c>
      <c r="R3" s="53" t="s">
        <v>523</v>
      </c>
      <c r="S3" s="53" t="s">
        <v>202</v>
      </c>
      <c r="T3" s="9" t="s">
        <v>96</v>
      </c>
      <c r="U3" s="18" t="s">
        <v>524</v>
      </c>
      <c r="V3" s="18" t="s">
        <v>525</v>
      </c>
      <c r="W3" s="18" t="s">
        <v>526</v>
      </c>
      <c r="X3" s="18" t="s">
        <v>527</v>
      </c>
      <c r="Y3" s="49" t="s">
        <v>203</v>
      </c>
      <c r="Z3" s="49" t="s">
        <v>204</v>
      </c>
      <c r="AA3" s="49" t="s">
        <v>205</v>
      </c>
      <c r="AB3" s="49" t="s">
        <v>206</v>
      </c>
    </row>
    <row r="4" spans="1:28" x14ac:dyDescent="0.25">
      <c r="A4" s="17" t="s">
        <v>18</v>
      </c>
      <c r="B4" s="34" t="s">
        <v>19</v>
      </c>
      <c r="C4" s="34" t="s">
        <v>19</v>
      </c>
      <c r="D4" s="34" t="s">
        <v>19</v>
      </c>
      <c r="E4" s="34" t="s">
        <v>20</v>
      </c>
      <c r="F4" s="34" t="s">
        <v>20</v>
      </c>
      <c r="G4" s="3" t="s">
        <v>528</v>
      </c>
      <c r="H4" s="3" t="s">
        <v>529</v>
      </c>
      <c r="I4" s="3" t="s">
        <v>528</v>
      </c>
      <c r="J4" s="3" t="s">
        <v>528</v>
      </c>
      <c r="K4" s="3" t="s">
        <v>528</v>
      </c>
      <c r="L4" s="3" t="s">
        <v>529</v>
      </c>
      <c r="M4" s="102" t="s">
        <v>20</v>
      </c>
      <c r="N4" s="22" t="s">
        <v>20</v>
      </c>
      <c r="O4" s="22" t="s">
        <v>22</v>
      </c>
      <c r="P4" s="22" t="s">
        <v>20</v>
      </c>
      <c r="Q4" s="9" t="s">
        <v>19</v>
      </c>
      <c r="R4" s="9" t="s">
        <v>20</v>
      </c>
      <c r="S4" s="9"/>
      <c r="T4" s="9" t="s">
        <v>20</v>
      </c>
      <c r="U4" s="18" t="s">
        <v>20</v>
      </c>
      <c r="V4" s="18" t="s">
        <v>20</v>
      </c>
      <c r="W4" s="18" t="s">
        <v>20</v>
      </c>
      <c r="X4" s="18" t="s">
        <v>20</v>
      </c>
      <c r="Y4" s="49" t="s">
        <v>528</v>
      </c>
      <c r="Z4" s="49" t="s">
        <v>528</v>
      </c>
      <c r="AA4" s="49" t="s">
        <v>529</v>
      </c>
      <c r="AB4" s="49" t="s">
        <v>529</v>
      </c>
    </row>
    <row r="5" spans="1:28" x14ac:dyDescent="0.25">
      <c r="A5" s="17" t="s">
        <v>24</v>
      </c>
      <c r="B5" s="35">
        <v>0</v>
      </c>
      <c r="C5" s="35">
        <v>0</v>
      </c>
      <c r="D5" s="35">
        <v>0</v>
      </c>
      <c r="E5" s="35">
        <v>0</v>
      </c>
      <c r="F5" s="35">
        <v>25</v>
      </c>
      <c r="G5" s="4">
        <v>0</v>
      </c>
      <c r="H5" s="4">
        <v>0</v>
      </c>
      <c r="I5" s="4">
        <v>0</v>
      </c>
      <c r="J5" s="4">
        <v>0</v>
      </c>
      <c r="K5" s="4">
        <v>36</v>
      </c>
      <c r="L5" s="4">
        <v>0</v>
      </c>
      <c r="M5" s="14">
        <v>27</v>
      </c>
      <c r="N5" s="23">
        <v>0</v>
      </c>
      <c r="O5" s="23">
        <v>0</v>
      </c>
      <c r="P5" s="23">
        <v>0</v>
      </c>
      <c r="Q5" s="10">
        <v>0</v>
      </c>
      <c r="R5" s="10">
        <v>0</v>
      </c>
      <c r="S5" s="10"/>
      <c r="T5" s="10">
        <v>0</v>
      </c>
      <c r="U5" s="19">
        <v>0</v>
      </c>
      <c r="V5" s="19">
        <v>26</v>
      </c>
      <c r="W5" s="19">
        <v>132</v>
      </c>
      <c r="X5" s="19">
        <v>0</v>
      </c>
      <c r="Y5" s="50">
        <v>0</v>
      </c>
      <c r="Z5" s="49">
        <v>0</v>
      </c>
      <c r="AA5" s="50">
        <v>0</v>
      </c>
      <c r="AB5" s="50">
        <v>30.8</v>
      </c>
    </row>
    <row r="6" spans="1:28" x14ac:dyDescent="0.25">
      <c r="A6" s="17" t="s">
        <v>208</v>
      </c>
      <c r="B6" s="35"/>
      <c r="C6" s="35"/>
      <c r="D6" s="35" t="s">
        <v>209</v>
      </c>
      <c r="E6" s="35" t="s">
        <v>209</v>
      </c>
      <c r="F6" s="35" t="s">
        <v>209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14">
        <v>0</v>
      </c>
      <c r="N6" s="23">
        <v>0</v>
      </c>
      <c r="O6" s="23">
        <v>0</v>
      </c>
      <c r="P6" s="23">
        <v>125</v>
      </c>
      <c r="Q6" s="10" t="s">
        <v>209</v>
      </c>
      <c r="R6" s="10">
        <v>84</v>
      </c>
      <c r="S6" s="10"/>
      <c r="T6" s="10" t="s">
        <v>209</v>
      </c>
      <c r="U6" s="19">
        <v>0</v>
      </c>
      <c r="V6" s="19">
        <v>0</v>
      </c>
      <c r="W6" s="19">
        <v>0</v>
      </c>
      <c r="X6" s="19">
        <v>0</v>
      </c>
      <c r="Y6" s="50">
        <v>0</v>
      </c>
      <c r="Z6" s="50">
        <v>80</v>
      </c>
      <c r="AA6" s="50">
        <v>0</v>
      </c>
      <c r="AB6" s="50">
        <v>0</v>
      </c>
    </row>
    <row r="7" spans="1:28" x14ac:dyDescent="0.25">
      <c r="A7" s="17" t="s">
        <v>25</v>
      </c>
      <c r="B7" s="35">
        <v>0</v>
      </c>
      <c r="C7" s="35">
        <v>0</v>
      </c>
      <c r="D7" s="35">
        <v>0</v>
      </c>
      <c r="E7" s="35">
        <v>0</v>
      </c>
      <c r="F7" s="35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14">
        <v>0</v>
      </c>
      <c r="N7" s="23">
        <v>0</v>
      </c>
      <c r="O7" s="23">
        <v>0</v>
      </c>
      <c r="P7" s="23">
        <v>0</v>
      </c>
      <c r="Q7" s="10" t="s">
        <v>209</v>
      </c>
      <c r="R7" s="10" t="s">
        <v>530</v>
      </c>
      <c r="S7" s="10"/>
      <c r="T7" s="10" t="s">
        <v>209</v>
      </c>
      <c r="U7" s="19">
        <v>0</v>
      </c>
      <c r="V7" s="19">
        <v>0</v>
      </c>
      <c r="W7" s="19">
        <v>0</v>
      </c>
      <c r="X7" s="19">
        <v>0</v>
      </c>
      <c r="Y7" s="50">
        <v>0</v>
      </c>
      <c r="Z7" s="50" t="s">
        <v>531</v>
      </c>
      <c r="AA7" s="50">
        <v>0</v>
      </c>
      <c r="AB7" s="50">
        <v>0</v>
      </c>
    </row>
    <row r="8" spans="1:28" x14ac:dyDescent="0.25">
      <c r="A8" s="17" t="s">
        <v>27</v>
      </c>
      <c r="B8" s="35">
        <v>6250</v>
      </c>
      <c r="C8" s="35">
        <v>6250</v>
      </c>
      <c r="D8" s="35">
        <v>3900</v>
      </c>
      <c r="E8" s="35" t="s">
        <v>532</v>
      </c>
      <c r="F8" s="35" t="s">
        <v>533</v>
      </c>
      <c r="G8" s="4">
        <v>3900</v>
      </c>
      <c r="H8" s="4">
        <v>4500</v>
      </c>
      <c r="I8" s="4">
        <v>3600</v>
      </c>
      <c r="J8" s="4">
        <v>6700</v>
      </c>
      <c r="K8" s="4">
        <v>3900</v>
      </c>
      <c r="L8" s="4">
        <v>5000</v>
      </c>
      <c r="M8" s="14">
        <v>3800</v>
      </c>
      <c r="N8" s="23">
        <v>4500</v>
      </c>
      <c r="O8" s="23">
        <v>3800</v>
      </c>
      <c r="P8" s="23">
        <v>6700</v>
      </c>
      <c r="Q8" s="10" t="s">
        <v>534</v>
      </c>
      <c r="R8" s="10" t="s">
        <v>535</v>
      </c>
      <c r="S8" s="10"/>
      <c r="T8" s="10" t="s">
        <v>536</v>
      </c>
      <c r="U8" s="19">
        <v>3900</v>
      </c>
      <c r="V8" s="19">
        <v>3500</v>
      </c>
      <c r="W8" s="19">
        <v>2500</v>
      </c>
      <c r="X8" s="19">
        <v>4900</v>
      </c>
      <c r="Y8" s="50">
        <v>3600</v>
      </c>
      <c r="Z8" s="50">
        <v>8850</v>
      </c>
      <c r="AA8" s="50">
        <v>3900</v>
      </c>
      <c r="AB8" s="50">
        <v>4500</v>
      </c>
    </row>
    <row r="9" spans="1:28" x14ac:dyDescent="0.25">
      <c r="A9" s="17" t="s">
        <v>33</v>
      </c>
      <c r="B9" s="35">
        <v>10</v>
      </c>
      <c r="C9" s="35">
        <v>5</v>
      </c>
      <c r="D9" s="35">
        <v>0</v>
      </c>
      <c r="E9" s="35">
        <v>0</v>
      </c>
      <c r="F9" s="35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14">
        <v>0</v>
      </c>
      <c r="N9" s="23">
        <v>0</v>
      </c>
      <c r="O9" s="23">
        <v>0</v>
      </c>
      <c r="P9" s="23">
        <v>0</v>
      </c>
      <c r="Q9" s="10">
        <v>0</v>
      </c>
      <c r="R9" s="10">
        <v>0</v>
      </c>
      <c r="S9" s="10"/>
      <c r="T9" s="10">
        <v>0</v>
      </c>
      <c r="U9" s="19">
        <v>0</v>
      </c>
      <c r="V9" s="19">
        <v>0</v>
      </c>
      <c r="W9" s="19">
        <v>0</v>
      </c>
      <c r="X9" s="19">
        <v>0</v>
      </c>
      <c r="Y9" s="50">
        <v>0</v>
      </c>
      <c r="Z9" s="50">
        <v>0</v>
      </c>
      <c r="AA9" s="50">
        <v>0</v>
      </c>
      <c r="AB9" s="50">
        <v>0</v>
      </c>
    </row>
    <row r="10" spans="1:28" x14ac:dyDescent="0.25">
      <c r="A10" s="17" t="s">
        <v>37</v>
      </c>
      <c r="B10" s="35">
        <v>45</v>
      </c>
      <c r="C10" s="35">
        <v>45</v>
      </c>
      <c r="D10" s="35">
        <v>40</v>
      </c>
      <c r="E10" s="35">
        <v>40</v>
      </c>
      <c r="F10" s="35">
        <v>50</v>
      </c>
      <c r="G10" s="4">
        <v>30</v>
      </c>
      <c r="H10" s="4">
        <v>35</v>
      </c>
      <c r="I10" s="4">
        <v>20</v>
      </c>
      <c r="J10" s="4">
        <v>40</v>
      </c>
      <c r="K10" s="4">
        <v>30</v>
      </c>
      <c r="L10" s="4">
        <v>40</v>
      </c>
      <c r="M10" s="14">
        <v>35</v>
      </c>
      <c r="N10" s="58">
        <v>45</v>
      </c>
      <c r="O10" s="23">
        <v>35</v>
      </c>
      <c r="P10" s="23">
        <v>40</v>
      </c>
      <c r="Q10" s="10">
        <v>35</v>
      </c>
      <c r="R10" s="10">
        <v>50</v>
      </c>
      <c r="S10" s="10"/>
      <c r="T10" s="10">
        <v>35</v>
      </c>
      <c r="U10" s="19">
        <v>35</v>
      </c>
      <c r="V10" s="19">
        <v>35</v>
      </c>
      <c r="W10" s="19">
        <v>10</v>
      </c>
      <c r="X10" s="19">
        <v>30</v>
      </c>
      <c r="Y10" s="50">
        <v>25</v>
      </c>
      <c r="Z10" s="50">
        <v>50</v>
      </c>
      <c r="AA10" s="50">
        <v>35</v>
      </c>
      <c r="AB10" s="50">
        <v>20</v>
      </c>
    </row>
    <row r="11" spans="1:28" x14ac:dyDescent="0.25">
      <c r="A11" s="17" t="s">
        <v>41</v>
      </c>
      <c r="B11" s="35">
        <v>90</v>
      </c>
      <c r="C11" s="35">
        <v>90</v>
      </c>
      <c r="D11" s="35">
        <v>120</v>
      </c>
      <c r="E11" s="35">
        <v>120</v>
      </c>
      <c r="F11" s="35">
        <v>120</v>
      </c>
      <c r="G11" s="4">
        <v>120</v>
      </c>
      <c r="H11" s="4">
        <v>120</v>
      </c>
      <c r="I11" s="4">
        <v>120</v>
      </c>
      <c r="J11" s="4">
        <v>100</v>
      </c>
      <c r="K11" s="4">
        <v>120</v>
      </c>
      <c r="L11" s="4">
        <v>120</v>
      </c>
      <c r="M11" s="23"/>
      <c r="N11" s="65"/>
      <c r="O11" s="64"/>
      <c r="P11" s="23"/>
      <c r="Q11" s="10"/>
      <c r="R11" s="10"/>
      <c r="S11" s="10"/>
      <c r="T11" s="10"/>
      <c r="U11" s="19">
        <v>120</v>
      </c>
      <c r="V11" s="19">
        <v>120</v>
      </c>
      <c r="W11" s="19">
        <v>120</v>
      </c>
      <c r="X11" s="19">
        <v>120</v>
      </c>
      <c r="Y11" s="49"/>
      <c r="Z11" s="49"/>
      <c r="AA11" s="49"/>
      <c r="AB11" s="49"/>
    </row>
    <row r="12" spans="1:28" x14ac:dyDescent="0.25">
      <c r="A12" s="17" t="s">
        <v>42</v>
      </c>
      <c r="B12" s="35">
        <v>65</v>
      </c>
      <c r="C12" s="35">
        <v>65</v>
      </c>
      <c r="D12" s="35">
        <v>60</v>
      </c>
      <c r="E12" s="35">
        <v>60</v>
      </c>
      <c r="F12" s="35">
        <v>60</v>
      </c>
      <c r="G12" s="4">
        <v>50</v>
      </c>
      <c r="H12" s="4">
        <v>50</v>
      </c>
      <c r="I12" s="4">
        <v>50</v>
      </c>
      <c r="J12" s="4">
        <v>50</v>
      </c>
      <c r="K12" s="4">
        <v>50</v>
      </c>
      <c r="L12" s="4">
        <v>50</v>
      </c>
      <c r="M12" s="23"/>
      <c r="N12" s="23"/>
      <c r="O12" s="23"/>
      <c r="P12" s="23"/>
      <c r="Q12" s="10"/>
      <c r="R12" s="10"/>
      <c r="S12" s="10"/>
      <c r="T12" s="10"/>
      <c r="U12" s="19" t="s">
        <v>537</v>
      </c>
      <c r="V12" s="19" t="s">
        <v>111</v>
      </c>
      <c r="W12" s="19" t="s">
        <v>427</v>
      </c>
      <c r="X12" s="19" t="s">
        <v>110</v>
      </c>
      <c r="Y12" s="50"/>
      <c r="Z12" s="49"/>
      <c r="AA12" s="50"/>
      <c r="AB12" s="50"/>
    </row>
    <row r="13" spans="1:28" x14ac:dyDescent="0.25">
      <c r="A13" s="17" t="s">
        <v>43</v>
      </c>
      <c r="B13" s="35" t="s">
        <v>112</v>
      </c>
      <c r="C13" s="35" t="s">
        <v>112</v>
      </c>
      <c r="D13" s="35" t="s">
        <v>112</v>
      </c>
      <c r="E13" s="35" t="s">
        <v>112</v>
      </c>
      <c r="F13" s="35" t="s">
        <v>112</v>
      </c>
      <c r="G13" s="4" t="s">
        <v>538</v>
      </c>
      <c r="H13" s="68" t="s">
        <v>539</v>
      </c>
      <c r="I13" s="68" t="s">
        <v>539</v>
      </c>
      <c r="J13" s="68" t="s">
        <v>540</v>
      </c>
      <c r="K13" s="4" t="s">
        <v>538</v>
      </c>
      <c r="L13" s="4" t="s">
        <v>538</v>
      </c>
      <c r="M13" s="14" t="s">
        <v>541</v>
      </c>
      <c r="N13" s="59" t="s">
        <v>542</v>
      </c>
      <c r="O13" s="23" t="s">
        <v>538</v>
      </c>
      <c r="P13" s="23" t="s">
        <v>543</v>
      </c>
      <c r="Q13" s="10" t="s">
        <v>544</v>
      </c>
      <c r="R13" s="10" t="s">
        <v>545</v>
      </c>
      <c r="S13" s="10"/>
      <c r="T13" s="10" t="s">
        <v>546</v>
      </c>
      <c r="U13" s="19" t="s">
        <v>547</v>
      </c>
      <c r="V13" s="19" t="s">
        <v>548</v>
      </c>
      <c r="W13" s="134" t="s">
        <v>549</v>
      </c>
      <c r="X13" s="19" t="s">
        <v>550</v>
      </c>
      <c r="Y13" s="49" t="s">
        <v>551</v>
      </c>
      <c r="Z13" s="49" t="s">
        <v>552</v>
      </c>
      <c r="AA13" s="49" t="s">
        <v>551</v>
      </c>
      <c r="AB13" s="49" t="s">
        <v>553</v>
      </c>
    </row>
    <row r="14" spans="1:28" x14ac:dyDescent="0.25">
      <c r="A14" s="17" t="s">
        <v>45</v>
      </c>
      <c r="B14" s="35">
        <v>0</v>
      </c>
      <c r="C14" s="35">
        <v>0</v>
      </c>
      <c r="D14" s="35">
        <v>0</v>
      </c>
      <c r="E14" s="35">
        <v>0</v>
      </c>
      <c r="F14" s="35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14">
        <v>0</v>
      </c>
      <c r="N14" s="23">
        <v>0</v>
      </c>
      <c r="O14" s="23">
        <v>0</v>
      </c>
      <c r="P14" s="23">
        <v>0</v>
      </c>
      <c r="Q14" s="10">
        <v>0</v>
      </c>
      <c r="R14" s="10">
        <v>0</v>
      </c>
      <c r="S14" s="10"/>
      <c r="T14" s="10">
        <v>0</v>
      </c>
      <c r="U14" s="19">
        <v>0</v>
      </c>
      <c r="V14" s="19">
        <v>0</v>
      </c>
      <c r="W14" s="136"/>
      <c r="X14" s="19" t="s">
        <v>554</v>
      </c>
      <c r="Y14" s="50">
        <v>0</v>
      </c>
      <c r="Z14" s="50"/>
      <c r="AA14" s="50">
        <v>0</v>
      </c>
      <c r="AB14" s="50">
        <v>0</v>
      </c>
    </row>
    <row r="15" spans="1:28" x14ac:dyDescent="0.25">
      <c r="A15" s="17" t="s">
        <v>127</v>
      </c>
      <c r="B15" s="35">
        <v>20</v>
      </c>
      <c r="C15" s="35">
        <v>20</v>
      </c>
      <c r="D15" s="35"/>
      <c r="E15" s="35"/>
      <c r="F15" s="35"/>
      <c r="G15" s="4"/>
      <c r="H15" s="4">
        <v>35</v>
      </c>
      <c r="I15" s="4">
        <v>20</v>
      </c>
      <c r="J15" s="4">
        <v>40</v>
      </c>
      <c r="K15" s="4">
        <v>30</v>
      </c>
      <c r="L15" s="4">
        <v>40</v>
      </c>
      <c r="M15" s="14"/>
      <c r="N15" s="58"/>
      <c r="O15" s="23"/>
      <c r="P15" s="23"/>
      <c r="Q15" s="9"/>
      <c r="R15" s="9"/>
      <c r="S15" s="9"/>
      <c r="T15" s="9"/>
      <c r="U15" s="19"/>
      <c r="V15" s="19"/>
      <c r="W15" s="19"/>
      <c r="X15" s="19"/>
      <c r="Y15" s="90"/>
      <c r="Z15" s="90"/>
      <c r="AA15" s="89"/>
      <c r="AB15" s="89"/>
    </row>
    <row r="16" spans="1:28" ht="28.5" customHeight="1" x14ac:dyDescent="0.25">
      <c r="A16" s="17" t="s">
        <v>129</v>
      </c>
      <c r="B16" s="35">
        <v>20</v>
      </c>
      <c r="C16" s="35">
        <v>20</v>
      </c>
      <c r="D16" s="56" t="s">
        <v>454</v>
      </c>
      <c r="E16" s="56" t="s">
        <v>454</v>
      </c>
      <c r="F16" s="56" t="s">
        <v>454</v>
      </c>
      <c r="G16" s="4"/>
      <c r="H16" s="68">
        <v>20</v>
      </c>
      <c r="I16" s="68">
        <v>20</v>
      </c>
      <c r="J16" s="68">
        <v>15</v>
      </c>
      <c r="K16" s="68">
        <v>20</v>
      </c>
      <c r="L16" s="4">
        <v>20</v>
      </c>
      <c r="M16" s="33" t="s">
        <v>209</v>
      </c>
      <c r="N16" s="103" t="s">
        <v>209</v>
      </c>
      <c r="O16" s="103" t="s">
        <v>209</v>
      </c>
      <c r="P16" s="33" t="s">
        <v>209</v>
      </c>
      <c r="Q16" s="54"/>
      <c r="R16" s="54"/>
      <c r="S16" s="54"/>
      <c r="T16" s="54"/>
      <c r="U16" s="19">
        <v>20</v>
      </c>
      <c r="V16" s="19">
        <v>20</v>
      </c>
      <c r="W16" s="19">
        <v>10</v>
      </c>
      <c r="X16" s="19">
        <v>20</v>
      </c>
      <c r="Y16" s="90"/>
      <c r="Z16" s="91"/>
      <c r="AA16" s="91"/>
      <c r="AB16" s="91"/>
    </row>
    <row r="17" spans="1:28" ht="59.25" customHeight="1" x14ac:dyDescent="0.25">
      <c r="A17" s="17" t="s">
        <v>47</v>
      </c>
      <c r="B17" s="35" t="s">
        <v>133</v>
      </c>
      <c r="C17" s="35" t="s">
        <v>134</v>
      </c>
      <c r="D17" s="35" t="s">
        <v>555</v>
      </c>
      <c r="E17" s="35" t="s">
        <v>556</v>
      </c>
      <c r="F17" s="56" t="s">
        <v>459</v>
      </c>
      <c r="G17" s="68">
        <v>2200</v>
      </c>
      <c r="H17" s="68">
        <v>1600</v>
      </c>
      <c r="I17" s="68">
        <v>2400</v>
      </c>
      <c r="J17" s="68">
        <v>2000</v>
      </c>
      <c r="K17" s="68">
        <v>2000</v>
      </c>
      <c r="L17" s="68">
        <v>1150</v>
      </c>
      <c r="M17" s="14">
        <v>1250</v>
      </c>
      <c r="N17" s="59">
        <v>750</v>
      </c>
      <c r="O17" s="23">
        <v>1750</v>
      </c>
      <c r="P17" s="58">
        <v>2000</v>
      </c>
      <c r="Q17" s="54" t="s">
        <v>557</v>
      </c>
      <c r="R17" s="54" t="s">
        <v>558</v>
      </c>
      <c r="S17" s="54"/>
      <c r="T17" s="54" t="s">
        <v>559</v>
      </c>
      <c r="U17" s="19">
        <v>600</v>
      </c>
      <c r="V17" s="19">
        <v>700</v>
      </c>
      <c r="W17" s="19">
        <v>1500</v>
      </c>
      <c r="X17" s="19">
        <v>1000</v>
      </c>
      <c r="Y17" s="49" t="s">
        <v>560</v>
      </c>
      <c r="Z17" s="49" t="s">
        <v>561</v>
      </c>
      <c r="AA17" s="49" t="s">
        <v>562</v>
      </c>
      <c r="AB17" s="49" t="s">
        <v>560</v>
      </c>
    </row>
    <row r="18" spans="1:28" ht="165" x14ac:dyDescent="0.25">
      <c r="A18" s="17" t="s">
        <v>144</v>
      </c>
      <c r="B18" s="35" t="s">
        <v>145</v>
      </c>
      <c r="C18" s="35" t="s">
        <v>145</v>
      </c>
      <c r="D18" s="56" t="s">
        <v>563</v>
      </c>
      <c r="E18" s="56" t="s">
        <v>563</v>
      </c>
      <c r="F18" s="56" t="s">
        <v>563</v>
      </c>
      <c r="G18" s="68" t="s">
        <v>564</v>
      </c>
      <c r="H18" s="68" t="s">
        <v>564</v>
      </c>
      <c r="I18" s="68" t="s">
        <v>564</v>
      </c>
      <c r="J18" s="68" t="s">
        <v>564</v>
      </c>
      <c r="K18" s="68" t="s">
        <v>564</v>
      </c>
      <c r="L18" s="68" t="s">
        <v>564</v>
      </c>
      <c r="M18" s="60" t="s">
        <v>565</v>
      </c>
      <c r="N18" s="60" t="s">
        <v>566</v>
      </c>
      <c r="O18" s="60" t="s">
        <v>567</v>
      </c>
      <c r="P18" s="60" t="s">
        <v>568</v>
      </c>
      <c r="Q18" s="92" t="s">
        <v>569</v>
      </c>
      <c r="R18" s="54" t="s">
        <v>570</v>
      </c>
      <c r="S18" s="10"/>
      <c r="T18" s="54" t="s">
        <v>571</v>
      </c>
      <c r="U18" s="97" t="s">
        <v>572</v>
      </c>
      <c r="V18" s="97" t="s">
        <v>572</v>
      </c>
      <c r="W18" s="97" t="s">
        <v>572</v>
      </c>
      <c r="X18" s="97" t="s">
        <v>572</v>
      </c>
      <c r="Y18" s="49" t="s">
        <v>573</v>
      </c>
      <c r="Z18" s="49" t="s">
        <v>574</v>
      </c>
      <c r="AA18" s="49" t="s">
        <v>574</v>
      </c>
      <c r="AB18" s="49" t="s">
        <v>575</v>
      </c>
    </row>
    <row r="19" spans="1:28" x14ac:dyDescent="0.25">
      <c r="A19" s="17" t="s">
        <v>50</v>
      </c>
      <c r="B19" s="35" t="s">
        <v>150</v>
      </c>
      <c r="C19" s="35" t="s">
        <v>151</v>
      </c>
      <c r="D19" s="56" t="s">
        <v>576</v>
      </c>
      <c r="E19" s="56" t="s">
        <v>577</v>
      </c>
      <c r="F19" s="56" t="s">
        <v>578</v>
      </c>
      <c r="G19" s="68">
        <v>330</v>
      </c>
      <c r="H19" s="68">
        <v>360</v>
      </c>
      <c r="I19" s="68">
        <v>320</v>
      </c>
      <c r="J19" s="68">
        <v>300</v>
      </c>
      <c r="K19" s="68">
        <v>320</v>
      </c>
      <c r="L19" s="68">
        <v>220</v>
      </c>
      <c r="M19" s="14">
        <v>250</v>
      </c>
      <c r="N19" s="23">
        <v>150</v>
      </c>
      <c r="O19" s="23">
        <v>300</v>
      </c>
      <c r="P19" s="61">
        <v>300</v>
      </c>
      <c r="Q19" s="10">
        <v>200</v>
      </c>
      <c r="R19" s="10">
        <v>250</v>
      </c>
      <c r="S19" s="54"/>
      <c r="T19" s="10">
        <v>200</v>
      </c>
      <c r="U19" s="18" t="s">
        <v>579</v>
      </c>
      <c r="V19" s="18" t="s">
        <v>580</v>
      </c>
      <c r="W19" s="18" t="s">
        <v>305</v>
      </c>
      <c r="X19" s="19">
        <v>200</v>
      </c>
      <c r="Y19" s="50">
        <v>200</v>
      </c>
      <c r="Z19" s="50">
        <v>100</v>
      </c>
      <c r="AA19" s="50">
        <v>200</v>
      </c>
      <c r="AB19" s="50">
        <v>200</v>
      </c>
    </row>
    <row r="20" spans="1:28" x14ac:dyDescent="0.25">
      <c r="A20" s="17" t="s">
        <v>157</v>
      </c>
      <c r="B20" s="35" t="s">
        <v>158</v>
      </c>
      <c r="C20" s="35" t="s">
        <v>159</v>
      </c>
      <c r="D20" s="35" t="s">
        <v>160</v>
      </c>
      <c r="E20" s="35" t="s">
        <v>160</v>
      </c>
      <c r="F20" s="35" t="s">
        <v>160</v>
      </c>
      <c r="G20" s="4" t="s">
        <v>581</v>
      </c>
      <c r="H20" s="4" t="s">
        <v>582</v>
      </c>
      <c r="I20" s="4" t="s">
        <v>582</v>
      </c>
      <c r="J20" s="4" t="s">
        <v>582</v>
      </c>
      <c r="K20" s="4" t="s">
        <v>582</v>
      </c>
      <c r="L20" s="4" t="s">
        <v>581</v>
      </c>
      <c r="M20" s="14" t="s">
        <v>583</v>
      </c>
      <c r="N20" s="14" t="s">
        <v>583</v>
      </c>
      <c r="O20" s="14" t="s">
        <v>583</v>
      </c>
      <c r="P20" s="14" t="s">
        <v>583</v>
      </c>
      <c r="Q20" s="10" t="s">
        <v>584</v>
      </c>
      <c r="R20" s="10" t="s">
        <v>585</v>
      </c>
      <c r="S20" s="10"/>
      <c r="T20" s="10" t="s">
        <v>585</v>
      </c>
      <c r="U20" s="18"/>
      <c r="V20" s="18"/>
      <c r="W20" s="18"/>
      <c r="X20" s="18"/>
      <c r="Y20" s="49"/>
      <c r="Z20" s="49"/>
      <c r="AA20" s="49"/>
      <c r="AB20" s="49"/>
    </row>
    <row r="21" spans="1:28" x14ac:dyDescent="0.25">
      <c r="A21" s="17" t="s">
        <v>51</v>
      </c>
      <c r="B21" s="35" t="s">
        <v>52</v>
      </c>
      <c r="C21" s="35" t="s">
        <v>52</v>
      </c>
      <c r="D21" s="35">
        <v>0</v>
      </c>
      <c r="E21" s="35">
        <v>0</v>
      </c>
      <c r="F21" s="35">
        <v>0</v>
      </c>
      <c r="G21" s="4">
        <v>0</v>
      </c>
      <c r="H21" s="4">
        <v>0</v>
      </c>
      <c r="I21" s="4">
        <v>0</v>
      </c>
      <c r="J21" s="4" t="s">
        <v>500</v>
      </c>
      <c r="K21" s="4" t="s">
        <v>586</v>
      </c>
      <c r="L21" s="4">
        <v>0</v>
      </c>
      <c r="M21" s="14">
        <v>0</v>
      </c>
      <c r="N21" s="23">
        <v>0</v>
      </c>
      <c r="O21" s="23">
        <v>0</v>
      </c>
      <c r="P21" s="131" t="s">
        <v>587</v>
      </c>
      <c r="Q21" s="10">
        <v>0</v>
      </c>
      <c r="R21" s="10" t="s">
        <v>588</v>
      </c>
      <c r="S21" s="10"/>
      <c r="T21" s="10">
        <v>0</v>
      </c>
      <c r="U21" s="19">
        <v>0</v>
      </c>
      <c r="V21" s="19">
        <v>0</v>
      </c>
      <c r="W21" s="19">
        <v>0</v>
      </c>
      <c r="X21" s="134" t="s">
        <v>589</v>
      </c>
      <c r="Y21" s="50">
        <v>0</v>
      </c>
      <c r="Z21" s="50" t="s">
        <v>590</v>
      </c>
      <c r="AA21" s="50">
        <v>0</v>
      </c>
      <c r="AB21" s="49" t="s">
        <v>591</v>
      </c>
    </row>
    <row r="22" spans="1:28" x14ac:dyDescent="0.25">
      <c r="A22" s="17" t="s">
        <v>56</v>
      </c>
      <c r="B22" s="35" t="s">
        <v>57</v>
      </c>
      <c r="C22" s="35" t="s">
        <v>57</v>
      </c>
      <c r="D22" s="35">
        <v>0</v>
      </c>
      <c r="E22" s="35">
        <v>0</v>
      </c>
      <c r="F22" s="35">
        <v>0</v>
      </c>
      <c r="G22" s="4">
        <v>0</v>
      </c>
      <c r="H22" s="4">
        <v>0</v>
      </c>
      <c r="I22" s="4">
        <v>0</v>
      </c>
      <c r="J22" s="4" t="s">
        <v>500</v>
      </c>
      <c r="K22" s="4">
        <v>0</v>
      </c>
      <c r="L22" s="4">
        <v>0</v>
      </c>
      <c r="M22" s="14">
        <v>0</v>
      </c>
      <c r="N22" s="23">
        <v>0</v>
      </c>
      <c r="O22" s="23">
        <v>0</v>
      </c>
      <c r="P22" s="132"/>
      <c r="Q22" s="10">
        <v>0</v>
      </c>
      <c r="R22" s="10">
        <v>2</v>
      </c>
      <c r="S22" s="21"/>
      <c r="T22" s="10">
        <v>0</v>
      </c>
      <c r="U22" s="19">
        <v>0</v>
      </c>
      <c r="V22" s="19">
        <v>0</v>
      </c>
      <c r="W22" s="19">
        <v>0</v>
      </c>
      <c r="X22" s="135"/>
      <c r="Y22" s="50">
        <v>0</v>
      </c>
      <c r="Z22" s="50">
        <v>0</v>
      </c>
      <c r="AA22" s="50">
        <v>0</v>
      </c>
      <c r="AB22" s="50">
        <v>0</v>
      </c>
    </row>
    <row r="23" spans="1:28" x14ac:dyDescent="0.25">
      <c r="A23" s="17"/>
      <c r="B23" s="35" t="s">
        <v>169</v>
      </c>
      <c r="C23" s="35" t="s">
        <v>169</v>
      </c>
      <c r="D23" s="35"/>
      <c r="E23" s="35"/>
      <c r="F23" s="63"/>
      <c r="G23" s="4"/>
      <c r="H23" s="4"/>
      <c r="I23" s="4"/>
      <c r="J23" s="4"/>
      <c r="K23" s="4"/>
      <c r="L23" s="4"/>
      <c r="M23" s="14"/>
      <c r="N23" s="23"/>
      <c r="O23" s="23"/>
      <c r="P23" s="132"/>
      <c r="Q23" s="10"/>
      <c r="R23" s="10"/>
      <c r="S23" s="9"/>
      <c r="T23" s="9"/>
      <c r="U23" s="18"/>
      <c r="V23" s="18"/>
      <c r="W23" s="18"/>
      <c r="X23" s="135"/>
      <c r="Y23" s="49"/>
      <c r="Z23" s="49"/>
      <c r="AA23" s="49"/>
      <c r="AB23" s="49"/>
    </row>
    <row r="24" spans="1:28" x14ac:dyDescent="0.25">
      <c r="A24" s="17" t="s">
        <v>68</v>
      </c>
      <c r="B24" s="35" t="s">
        <v>69</v>
      </c>
      <c r="C24" s="35" t="s">
        <v>69</v>
      </c>
      <c r="D24" s="35">
        <v>14</v>
      </c>
      <c r="E24" s="35">
        <v>14</v>
      </c>
      <c r="F24" s="35">
        <v>14</v>
      </c>
      <c r="G24" s="4">
        <v>0</v>
      </c>
      <c r="H24" s="4">
        <v>10</v>
      </c>
      <c r="I24" s="4">
        <v>10</v>
      </c>
      <c r="J24" s="4" t="s">
        <v>500</v>
      </c>
      <c r="K24" s="4">
        <v>10</v>
      </c>
      <c r="L24" s="4">
        <v>5</v>
      </c>
      <c r="M24" s="14">
        <v>12</v>
      </c>
      <c r="N24" s="23">
        <v>14</v>
      </c>
      <c r="O24" s="23">
        <v>12</v>
      </c>
      <c r="P24" s="132"/>
      <c r="Q24" s="10">
        <v>5</v>
      </c>
      <c r="R24" s="10">
        <v>9</v>
      </c>
      <c r="S24" s="21"/>
      <c r="T24" s="10">
        <v>5</v>
      </c>
      <c r="U24" s="19">
        <v>14</v>
      </c>
      <c r="V24" s="19">
        <v>12</v>
      </c>
      <c r="W24" s="19">
        <v>10</v>
      </c>
      <c r="X24" s="135"/>
      <c r="Y24" s="50">
        <v>4</v>
      </c>
      <c r="Z24" s="50">
        <v>10</v>
      </c>
      <c r="AA24" s="50">
        <v>7</v>
      </c>
      <c r="AB24" s="50">
        <v>20</v>
      </c>
    </row>
    <row r="25" spans="1:28" x14ac:dyDescent="0.25">
      <c r="A25" s="17"/>
      <c r="B25" s="35" t="s">
        <v>172</v>
      </c>
      <c r="C25" s="35" t="s">
        <v>172</v>
      </c>
      <c r="D25" s="35"/>
      <c r="E25" s="35"/>
      <c r="F25" s="35"/>
      <c r="G25" s="4"/>
      <c r="H25" s="4"/>
      <c r="I25" s="4"/>
      <c r="J25" s="4"/>
      <c r="K25" s="4"/>
      <c r="L25" s="4"/>
      <c r="M25" s="14"/>
      <c r="N25" s="23"/>
      <c r="O25" s="23"/>
      <c r="P25" s="132"/>
      <c r="Q25" s="10"/>
      <c r="R25" s="10"/>
      <c r="S25" s="9"/>
      <c r="T25" s="9"/>
      <c r="U25" s="18"/>
      <c r="V25" s="18"/>
      <c r="W25" s="18"/>
      <c r="X25" s="135"/>
      <c r="Y25" s="49"/>
      <c r="Z25" s="49"/>
      <c r="AA25" s="49"/>
      <c r="AB25" s="49"/>
    </row>
    <row r="26" spans="1:28" x14ac:dyDescent="0.25">
      <c r="A26" s="17" t="s">
        <v>77</v>
      </c>
      <c r="B26" s="35" t="s">
        <v>78</v>
      </c>
      <c r="C26" s="35" t="s">
        <v>78</v>
      </c>
      <c r="D26" s="35">
        <v>47</v>
      </c>
      <c r="E26" s="35">
        <v>47</v>
      </c>
      <c r="F26" s="35">
        <v>47</v>
      </c>
      <c r="G26" s="4">
        <v>47</v>
      </c>
      <c r="H26" s="4" t="s">
        <v>592</v>
      </c>
      <c r="I26" s="4" t="s">
        <v>592</v>
      </c>
      <c r="J26" s="4" t="s">
        <v>500</v>
      </c>
      <c r="K26" s="4" t="s">
        <v>592</v>
      </c>
      <c r="L26" s="4">
        <v>47</v>
      </c>
      <c r="M26" s="14">
        <v>47</v>
      </c>
      <c r="N26" s="23">
        <v>47</v>
      </c>
      <c r="O26" s="23">
        <v>47</v>
      </c>
      <c r="P26" s="132"/>
      <c r="Q26" s="10">
        <v>47</v>
      </c>
      <c r="R26" s="10">
        <v>47</v>
      </c>
      <c r="S26" s="21"/>
      <c r="T26" s="10">
        <v>47</v>
      </c>
      <c r="U26" s="19">
        <v>47</v>
      </c>
      <c r="V26" s="19">
        <v>47</v>
      </c>
      <c r="W26" s="19">
        <v>47</v>
      </c>
      <c r="X26" s="135"/>
      <c r="Y26" s="50">
        <v>42</v>
      </c>
      <c r="Z26" s="50">
        <v>42</v>
      </c>
      <c r="AA26" s="50">
        <v>42</v>
      </c>
      <c r="AB26" s="50">
        <v>47</v>
      </c>
    </row>
    <row r="27" spans="1:28" x14ac:dyDescent="0.25">
      <c r="A27" s="17"/>
      <c r="B27" s="35" t="s">
        <v>174</v>
      </c>
      <c r="C27" s="35" t="s">
        <v>174</v>
      </c>
      <c r="D27" s="35"/>
      <c r="E27" s="35"/>
      <c r="F27" s="35"/>
      <c r="G27" s="4"/>
      <c r="H27" s="4"/>
      <c r="I27" s="4"/>
      <c r="J27" s="4"/>
      <c r="K27" s="4"/>
      <c r="L27" s="4"/>
      <c r="M27" s="14"/>
      <c r="N27" s="23"/>
      <c r="O27" s="84"/>
      <c r="P27" s="132"/>
      <c r="Q27" s="10"/>
      <c r="R27" s="10"/>
      <c r="S27" s="9"/>
      <c r="T27" s="9"/>
      <c r="U27" s="18"/>
      <c r="V27" s="18"/>
      <c r="W27" s="18"/>
      <c r="X27" s="135"/>
      <c r="Y27" s="49"/>
      <c r="Z27" s="49"/>
      <c r="AA27" s="49"/>
      <c r="AB27" s="49"/>
    </row>
    <row r="28" spans="1:28" x14ac:dyDescent="0.25">
      <c r="A28" s="17" t="s">
        <v>85</v>
      </c>
      <c r="B28" s="36" t="s">
        <v>175</v>
      </c>
      <c r="C28" s="36" t="s">
        <v>175</v>
      </c>
      <c r="D28" s="36">
        <v>100</v>
      </c>
      <c r="E28" s="36">
        <v>100</v>
      </c>
      <c r="F28" s="36">
        <v>100</v>
      </c>
      <c r="G28" s="4">
        <v>100</v>
      </c>
      <c r="H28" s="4" t="s">
        <v>593</v>
      </c>
      <c r="I28" s="4" t="s">
        <v>593</v>
      </c>
      <c r="J28" s="4" t="s">
        <v>500</v>
      </c>
      <c r="K28" s="4" t="s">
        <v>593</v>
      </c>
      <c r="L28" s="4">
        <v>100</v>
      </c>
      <c r="M28" s="14">
        <v>100</v>
      </c>
      <c r="N28" s="23">
        <v>100</v>
      </c>
      <c r="O28" s="23">
        <v>0</v>
      </c>
      <c r="P28" s="132"/>
      <c r="Q28" s="21">
        <v>100</v>
      </c>
      <c r="R28" s="10">
        <v>99</v>
      </c>
      <c r="S28" s="21"/>
      <c r="T28" s="21">
        <v>100</v>
      </c>
      <c r="U28" s="20">
        <v>0.5</v>
      </c>
      <c r="V28" s="20">
        <v>0.5</v>
      </c>
      <c r="W28" s="20">
        <v>0.5</v>
      </c>
      <c r="X28" s="135"/>
      <c r="Y28" s="86">
        <v>0.5</v>
      </c>
      <c r="Z28" s="86">
        <v>0.5</v>
      </c>
      <c r="AA28" s="86">
        <v>0.5</v>
      </c>
      <c r="AB28" s="86">
        <v>0.48</v>
      </c>
    </row>
    <row r="29" spans="1:28" x14ac:dyDescent="0.25">
      <c r="A29" s="17"/>
      <c r="B29" s="37" t="s">
        <v>176</v>
      </c>
      <c r="C29" s="37" t="s">
        <v>176</v>
      </c>
      <c r="D29" s="37"/>
      <c r="E29" s="37"/>
      <c r="F29" s="37"/>
      <c r="G29" s="4"/>
      <c r="H29" s="4"/>
      <c r="I29" s="4"/>
      <c r="J29" s="4"/>
      <c r="K29" s="4"/>
      <c r="L29" s="4"/>
      <c r="M29" s="28"/>
      <c r="N29" s="23"/>
      <c r="O29" s="84"/>
      <c r="P29" s="132"/>
      <c r="Q29" s="11"/>
      <c r="R29" s="10"/>
      <c r="S29" s="9"/>
      <c r="T29" s="9"/>
      <c r="U29" s="18"/>
      <c r="V29" s="18"/>
      <c r="W29" s="18"/>
      <c r="X29" s="135"/>
      <c r="Y29" s="49"/>
      <c r="Z29" s="49"/>
      <c r="AA29" s="49"/>
      <c r="AB29" s="49"/>
    </row>
    <row r="30" spans="1:28" x14ac:dyDescent="0.25">
      <c r="A30" s="17" t="s">
        <v>89</v>
      </c>
      <c r="B30" s="37">
        <v>0.25</v>
      </c>
      <c r="C30" s="37">
        <v>0.25</v>
      </c>
      <c r="D30" s="37">
        <v>0.33</v>
      </c>
      <c r="E30" s="37">
        <v>0.33</v>
      </c>
      <c r="F30" s="37">
        <v>0.33</v>
      </c>
      <c r="G30" s="5">
        <v>0.33</v>
      </c>
      <c r="H30" s="5">
        <v>0.33</v>
      </c>
      <c r="I30" s="5">
        <v>0.33</v>
      </c>
      <c r="J30" s="4" t="s">
        <v>500</v>
      </c>
      <c r="K30" s="4" t="s">
        <v>594</v>
      </c>
      <c r="L30" s="5">
        <v>0.33</v>
      </c>
      <c r="M30" s="29">
        <v>0.33</v>
      </c>
      <c r="N30" s="23">
        <v>33</v>
      </c>
      <c r="O30" s="24">
        <v>0.33</v>
      </c>
      <c r="P30" s="132"/>
      <c r="Q30" s="11">
        <v>0.33</v>
      </c>
      <c r="R30" s="10">
        <v>28</v>
      </c>
      <c r="S30" s="11"/>
      <c r="T30" s="11">
        <v>0.33</v>
      </c>
      <c r="U30" s="20">
        <v>0.33</v>
      </c>
      <c r="V30" s="20">
        <v>0.33</v>
      </c>
      <c r="W30" s="20">
        <v>0.33</v>
      </c>
      <c r="X30" s="135"/>
      <c r="Y30" s="86">
        <v>0.33</v>
      </c>
      <c r="Z30" s="86">
        <v>0.25</v>
      </c>
      <c r="AA30" s="86">
        <v>0.25</v>
      </c>
      <c r="AB30" s="86">
        <v>0.25</v>
      </c>
    </row>
    <row r="31" spans="1:28" x14ac:dyDescent="0.25">
      <c r="A31" s="17"/>
      <c r="B31" s="37"/>
      <c r="C31" s="37"/>
      <c r="D31" s="37"/>
      <c r="E31" s="37"/>
      <c r="F31" s="37"/>
      <c r="G31" s="69"/>
      <c r="H31" s="69"/>
      <c r="I31" s="69"/>
      <c r="J31" s="4"/>
      <c r="K31" s="4"/>
      <c r="L31" s="69"/>
      <c r="M31" s="29"/>
      <c r="N31" s="23"/>
      <c r="O31" s="24"/>
      <c r="P31" s="132"/>
      <c r="Q31" s="11"/>
      <c r="R31" s="10"/>
      <c r="S31" s="11"/>
      <c r="T31" s="11"/>
      <c r="U31" s="20"/>
      <c r="V31" s="20"/>
      <c r="W31" s="20"/>
      <c r="X31" s="135"/>
      <c r="Y31" s="49"/>
      <c r="Z31" s="49"/>
      <c r="AA31" s="49"/>
      <c r="AB31" s="49"/>
    </row>
    <row r="32" spans="1:28" x14ac:dyDescent="0.25">
      <c r="A32" s="17" t="s">
        <v>347</v>
      </c>
      <c r="B32" s="37"/>
      <c r="C32" s="37"/>
      <c r="D32" s="37" t="s">
        <v>209</v>
      </c>
      <c r="E32" s="37" t="s">
        <v>209</v>
      </c>
      <c r="F32" s="37" t="s">
        <v>209</v>
      </c>
      <c r="G32" s="69"/>
      <c r="H32" s="69"/>
      <c r="I32" s="69"/>
      <c r="J32" s="4"/>
      <c r="K32" s="4"/>
      <c r="L32" s="69"/>
      <c r="M32" s="29"/>
      <c r="N32" s="23"/>
      <c r="O32" s="24"/>
      <c r="P32" s="133"/>
      <c r="Q32" s="11"/>
      <c r="R32" s="10"/>
      <c r="S32" s="11"/>
      <c r="T32" s="11"/>
      <c r="U32" s="20"/>
      <c r="V32" s="20"/>
      <c r="W32" s="20"/>
      <c r="X32" s="136"/>
      <c r="Y32" s="50">
        <v>0</v>
      </c>
      <c r="Z32" s="50">
        <v>0</v>
      </c>
      <c r="AA32" s="50">
        <v>0</v>
      </c>
      <c r="AB32" s="50">
        <v>0</v>
      </c>
    </row>
    <row r="33" spans="1:28" x14ac:dyDescent="0.25">
      <c r="A33" s="17" t="s">
        <v>348</v>
      </c>
      <c r="B33" s="37"/>
      <c r="C33" s="37"/>
      <c r="D33" s="37" t="s">
        <v>209</v>
      </c>
      <c r="E33" s="37" t="s">
        <v>209</v>
      </c>
      <c r="F33" s="37" t="s">
        <v>209</v>
      </c>
      <c r="G33" s="69"/>
      <c r="H33" s="69"/>
      <c r="I33" s="69"/>
      <c r="J33" s="4"/>
      <c r="K33" s="4"/>
      <c r="L33" s="69"/>
      <c r="M33" s="29"/>
      <c r="N33" s="23"/>
      <c r="O33" s="24"/>
      <c r="P33" s="24"/>
      <c r="Q33" s="11"/>
      <c r="R33" s="10"/>
      <c r="S33" s="11"/>
      <c r="T33" s="11"/>
      <c r="U33" s="20"/>
      <c r="V33" s="20"/>
      <c r="W33" s="20"/>
      <c r="X33" s="20"/>
      <c r="Y33" s="50"/>
      <c r="Z33" s="49"/>
      <c r="AA33" s="50"/>
      <c r="AB33" s="50"/>
    </row>
    <row r="34" spans="1:28" ht="60" x14ac:dyDescent="0.25">
      <c r="A34" s="62" t="s">
        <v>177</v>
      </c>
      <c r="B34" s="55" t="s">
        <v>178</v>
      </c>
      <c r="C34" s="55" t="s">
        <v>178</v>
      </c>
      <c r="D34" s="66" t="s">
        <v>595</v>
      </c>
      <c r="E34" s="66" t="s">
        <v>595</v>
      </c>
      <c r="F34" s="55" t="s">
        <v>511</v>
      </c>
      <c r="G34" s="73" t="s">
        <v>596</v>
      </c>
      <c r="H34" s="73" t="s">
        <v>597</v>
      </c>
      <c r="I34" s="73" t="s">
        <v>596</v>
      </c>
      <c r="J34" s="73" t="s">
        <v>598</v>
      </c>
      <c r="K34" s="73" t="s">
        <v>599</v>
      </c>
      <c r="L34" s="73" t="s">
        <v>597</v>
      </c>
      <c r="M34" s="85" t="s">
        <v>179</v>
      </c>
      <c r="N34" s="85" t="s">
        <v>600</v>
      </c>
      <c r="O34" s="85" t="s">
        <v>600</v>
      </c>
      <c r="P34" s="85" t="s">
        <v>601</v>
      </c>
      <c r="Q34" s="74" t="s">
        <v>600</v>
      </c>
      <c r="R34" s="74" t="s">
        <v>183</v>
      </c>
      <c r="S34" s="74"/>
      <c r="T34" s="74" t="s">
        <v>183</v>
      </c>
      <c r="U34" s="76">
        <v>50</v>
      </c>
      <c r="V34" s="76">
        <v>50</v>
      </c>
      <c r="W34" s="76">
        <v>75</v>
      </c>
      <c r="X34" s="76">
        <v>75</v>
      </c>
      <c r="Y34" s="77" t="s">
        <v>602</v>
      </c>
      <c r="Z34" s="77" t="s">
        <v>209</v>
      </c>
      <c r="AA34" s="77" t="s">
        <v>603</v>
      </c>
      <c r="AB34" s="77" t="s">
        <v>603</v>
      </c>
    </row>
    <row r="35" spans="1:28" s="78" customFormat="1" x14ac:dyDescent="0.25">
      <c r="A35" s="98"/>
      <c r="B35" s="99"/>
      <c r="C35" s="99"/>
      <c r="D35" s="100"/>
      <c r="E35" s="100"/>
      <c r="F35" s="100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141"/>
      <c r="Z35" s="141"/>
      <c r="AA35" s="141"/>
      <c r="AB35" s="101"/>
    </row>
    <row r="36" spans="1:28" x14ac:dyDescent="0.25">
      <c r="E36" s="67"/>
      <c r="Y36" s="51"/>
      <c r="Z36" s="51"/>
      <c r="AA36" s="51"/>
    </row>
    <row r="37" spans="1:28" x14ac:dyDescent="0.25">
      <c r="Y37" s="51"/>
      <c r="Z37" s="51"/>
      <c r="AA37" s="51"/>
    </row>
    <row r="38" spans="1:28" x14ac:dyDescent="0.25">
      <c r="Y38" s="51"/>
      <c r="Z38" s="51"/>
      <c r="AA38" s="51"/>
    </row>
    <row r="39" spans="1:28" x14ac:dyDescent="0.25">
      <c r="Y39" s="51"/>
      <c r="Z39" s="51"/>
      <c r="AA39" s="51"/>
    </row>
  </sheetData>
  <mergeCells count="10">
    <mergeCell ref="Y35:AA35"/>
    <mergeCell ref="D1:F1"/>
    <mergeCell ref="G1:L1"/>
    <mergeCell ref="M1:P1"/>
    <mergeCell ref="Q1:T1"/>
    <mergeCell ref="V1:W1"/>
    <mergeCell ref="Y1:AB1"/>
    <mergeCell ref="W13:W14"/>
    <mergeCell ref="X21:X32"/>
    <mergeCell ref="P21:P32"/>
  </mergeCells>
  <phoneticPr fontId="4" type="noConversion"/>
  <hyperlinks>
    <hyperlink ref="D1:F1" r:id="rId1" display="BCBSNE" xr:uid="{C1469D78-971E-4F80-9FEC-B15E60D149E9}"/>
    <hyperlink ref="G1:L1" r:id="rId2" display="Aetna" xr:uid="{20898D08-58AF-47BC-8B29-ACD80BD8768C}"/>
    <hyperlink ref="M1:P1" r:id="rId3" location="/sign_in" display="UHC AARP" xr:uid="{C7363292-4E17-4291-9ABE-101C1A787EEB}"/>
    <hyperlink ref="Q1:T1" r:id="rId4" display="Humana" xr:uid="{8B0EBD03-C4EE-421C-B327-960562904A01}"/>
    <hyperlink ref="V1:W1" r:id="rId5" display="Medica" xr:uid="{057BCC2D-7254-4E1F-A55B-0BC9BD65CF40}"/>
    <hyperlink ref="Y1:AB1" r:id="rId6" display="Wellcare" xr:uid="{331CD608-6146-4001-88A2-9CFB3727C07D}"/>
    <hyperlink ref="U1" r:id="rId7" display="Medica" xr:uid="{A7E01D16-47DA-4E2C-85AF-6BDB5645824A}"/>
    <hyperlink ref="X1" r:id="rId8" display="Medica" xr:uid="{102695B4-5231-4BB6-8EA5-1864FCA53FB7}"/>
  </hyperlinks>
  <pageMargins left="0.7" right="0.7" top="0.75" bottom="0.75" header="0.3" footer="0.3"/>
  <pageSetup orientation="portrait" horizontalDpi="200" verticalDpi="200"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7cf407-2134-42cd-8ac1-5edf24401510">
      <Terms xmlns="http://schemas.microsoft.com/office/infopath/2007/PartnerControls"/>
    </lcf76f155ced4ddcb4097134ff3c332f>
    <TaxCatchAll xmlns="9d7596a4-7a6c-4782-8a61-5e74c538eff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E0E69D4F6A3C44A88C68EABB693A0A" ma:contentTypeVersion="13" ma:contentTypeDescription="Create a new document." ma:contentTypeScope="" ma:versionID="528f2ba4c8ce6e6bc82cb016777b87e9">
  <xsd:schema xmlns:xsd="http://www.w3.org/2001/XMLSchema" xmlns:xs="http://www.w3.org/2001/XMLSchema" xmlns:p="http://schemas.microsoft.com/office/2006/metadata/properties" xmlns:ns2="d07cf407-2134-42cd-8ac1-5edf24401510" xmlns:ns3="9d7596a4-7a6c-4782-8a61-5e74c538efff" targetNamespace="http://schemas.microsoft.com/office/2006/metadata/properties" ma:root="true" ma:fieldsID="237022f08e275c2f87f06a1f61aeca2d" ns2:_="" ns3:_="">
    <xsd:import namespace="d07cf407-2134-42cd-8ac1-5edf24401510"/>
    <xsd:import namespace="9d7596a4-7a6c-4782-8a61-5e74c538efff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7cf407-2134-42cd-8ac1-5edf24401510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84fd8544-fc78-4981-aa74-c6b47a7e3f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596a4-7a6c-4782-8a61-5e74c538efff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ea1b95a-7352-406e-a1ab-ab4f33ff21a1}" ma:internalName="TaxCatchAll" ma:showField="CatchAllData" ma:web="9d7596a4-7a6c-4782-8a61-5e74c538ef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5F8886-A64A-40F9-BC1E-B01043B747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8CFEFA-E9AE-4842-9A80-0E1AF621C653}">
  <ds:schemaRefs>
    <ds:schemaRef ds:uri="http://schemas.microsoft.com/office/2006/metadata/properties"/>
    <ds:schemaRef ds:uri="http://schemas.microsoft.com/office/infopath/2007/PartnerControls"/>
    <ds:schemaRef ds:uri="d07cf407-2134-42cd-8ac1-5edf24401510"/>
    <ds:schemaRef ds:uri="9d7596a4-7a6c-4782-8a61-5e74c538efff"/>
  </ds:schemaRefs>
</ds:datastoreItem>
</file>

<file path=customXml/itemProps3.xml><?xml version="1.0" encoding="utf-8"?>
<ds:datastoreItem xmlns:ds="http://schemas.openxmlformats.org/officeDocument/2006/customXml" ds:itemID="{A0ECD375-DE60-4E57-8CC1-B62F6F7BB4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7cf407-2134-42cd-8ac1-5edf24401510"/>
    <ds:schemaRef ds:uri="9d7596a4-7a6c-4782-8a61-5e74c538ef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2020</vt:lpstr>
      <vt:lpstr>2021</vt:lpstr>
      <vt:lpstr>2022 MAPD</vt:lpstr>
      <vt:lpstr>2022 D-SNP Plans</vt:lpstr>
      <vt:lpstr>2025 MAPD Plans</vt:lpstr>
      <vt:lpstr>2023 MAPD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Nate Olson</dc:creator>
  <cp:keywords/>
  <dc:description/>
  <cp:lastModifiedBy>Stephanie Powell</cp:lastModifiedBy>
  <cp:revision/>
  <dcterms:created xsi:type="dcterms:W3CDTF">2016-10-06T17:29:57Z</dcterms:created>
  <dcterms:modified xsi:type="dcterms:W3CDTF">2024-10-07T18:14:12Z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0x010100A0E0E69D4F6A3C44A88C68EABB693A0A</vt:lpwstr>
  </property>
</Properties>
</file>